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130" activeTab="3"/>
  </bookViews>
  <sheets>
    <sheet name="RC" sheetId="1" r:id="rId1"/>
    <sheet name="TECHNO" sheetId="2" r:id="rId2"/>
    <sheet name="KITE" sheetId="3" r:id="rId3"/>
    <sheet name="FORMULA" sheetId="4" r:id="rId4"/>
    <sheet name="RSX" sheetId="5" r:id="rId5"/>
  </sheets>
  <definedNames/>
  <calcPr fullCalcOnLoad="1"/>
</workbook>
</file>

<file path=xl/sharedStrings.xml><?xml version="1.0" encoding="utf-8"?>
<sst xmlns="http://schemas.openxmlformats.org/spreadsheetml/2006/main" count="630" uniqueCount="302">
  <si>
    <t>Sail No</t>
  </si>
  <si>
    <t>Fleet</t>
  </si>
  <si>
    <t>Owner</t>
  </si>
  <si>
    <t>M/F</t>
  </si>
  <si>
    <t>Division</t>
  </si>
  <si>
    <t>LAT14</t>
  </si>
  <si>
    <t>Gunars Rozenbergs</t>
  </si>
  <si>
    <t>M</t>
  </si>
  <si>
    <t>GM</t>
  </si>
  <si>
    <t>LAT18</t>
  </si>
  <si>
    <t>Ilona Grinberga</t>
  </si>
  <si>
    <t>F</t>
  </si>
  <si>
    <t>LTU737</t>
  </si>
  <si>
    <t>Darius Daraska</t>
  </si>
  <si>
    <t>LAT555</t>
  </si>
  <si>
    <t>Juris Rozkalns</t>
  </si>
  <si>
    <t>LAT111</t>
  </si>
  <si>
    <t>Gundars Osis</t>
  </si>
  <si>
    <t>LAT91</t>
  </si>
  <si>
    <t>Rets Skrickis</t>
  </si>
  <si>
    <t>LTU4</t>
  </si>
  <si>
    <t>Ovidijus Luksys</t>
  </si>
  <si>
    <t>LTU11</t>
  </si>
  <si>
    <t>Lukas Zvikas</t>
  </si>
  <si>
    <t>Y</t>
  </si>
  <si>
    <t>LTU7</t>
  </si>
  <si>
    <t>Mindaugas Luksys</t>
  </si>
  <si>
    <t>LTU757</t>
  </si>
  <si>
    <t>Tadas Zambacevicius</t>
  </si>
  <si>
    <t>LTU787</t>
  </si>
  <si>
    <t>Kristijonas Meska</t>
  </si>
  <si>
    <t>LTU</t>
  </si>
  <si>
    <t>EST</t>
  </si>
  <si>
    <t>EST 42</t>
  </si>
  <si>
    <t>EST 9</t>
  </si>
  <si>
    <t>Andrus Jogi</t>
  </si>
  <si>
    <t>Kalev Allikveer</t>
  </si>
  <si>
    <t>LAT151</t>
  </si>
  <si>
    <t>T293</t>
  </si>
  <si>
    <t>Ketija Birzule</t>
  </si>
  <si>
    <t>W</t>
  </si>
  <si>
    <t>U17</t>
  </si>
  <si>
    <t>EST101</t>
  </si>
  <si>
    <t>Alfred Kalm</t>
  </si>
  <si>
    <t>EST14</t>
  </si>
  <si>
    <t>Karl Kask</t>
  </si>
  <si>
    <t>O17</t>
  </si>
  <si>
    <t>LAT116</t>
  </si>
  <si>
    <t>Aleksandra Kaupa</t>
  </si>
  <si>
    <t>LAT128</t>
  </si>
  <si>
    <t>Nikola Ceplenice</t>
  </si>
  <si>
    <t>EST217</t>
  </si>
  <si>
    <t>Brigita Viilop</t>
  </si>
  <si>
    <t>LAT47</t>
  </si>
  <si>
    <t>U15</t>
  </si>
  <si>
    <t>EST124</t>
  </si>
  <si>
    <t>Triine Elisa Allino</t>
  </si>
  <si>
    <t>EST400</t>
  </si>
  <si>
    <t>Eva Mari Mahhnov</t>
  </si>
  <si>
    <t>EST123</t>
  </si>
  <si>
    <t>Rasmus Pertelson</t>
  </si>
  <si>
    <t>LAT1151</t>
  </si>
  <si>
    <t>Valters Zakrevskis</t>
  </si>
  <si>
    <t>LAT121</t>
  </si>
  <si>
    <t>Patricija Frismane</t>
  </si>
  <si>
    <t>EST696</t>
  </si>
  <si>
    <t>Gregor Schneider</t>
  </si>
  <si>
    <t>LAT240</t>
  </si>
  <si>
    <t>Aliso Punte</t>
  </si>
  <si>
    <t>LAT152</t>
  </si>
  <si>
    <t>Emils Punte</t>
  </si>
  <si>
    <t>LAT535</t>
  </si>
  <si>
    <t>Matiss Punte</t>
  </si>
  <si>
    <t>LAT169</t>
  </si>
  <si>
    <t>Annija Punte</t>
  </si>
  <si>
    <t>EST 129</t>
  </si>
  <si>
    <t>EST126</t>
  </si>
  <si>
    <t>EST420</t>
  </si>
  <si>
    <t>EST151</t>
  </si>
  <si>
    <t>EST122</t>
  </si>
  <si>
    <t>EST366</t>
  </si>
  <si>
    <t>EST104</t>
  </si>
  <si>
    <t>LAT12</t>
  </si>
  <si>
    <t>EST404</t>
  </si>
  <si>
    <t>LAT127</t>
  </si>
  <si>
    <t>Series Place</t>
  </si>
  <si>
    <t>LAT23</t>
  </si>
  <si>
    <t>Janis Preiss</t>
  </si>
  <si>
    <t>POL555</t>
  </si>
  <si>
    <t>Filip Korczycki</t>
  </si>
  <si>
    <t>EST202</t>
  </si>
  <si>
    <t>Martin Ervin</t>
  </si>
  <si>
    <t>EST24</t>
  </si>
  <si>
    <t>John Kaju</t>
  </si>
  <si>
    <t>LAT13</t>
  </si>
  <si>
    <t>Ansis Dale</t>
  </si>
  <si>
    <t>EST2</t>
  </si>
  <si>
    <t>Erno Kaasik</t>
  </si>
  <si>
    <t>LTU76</t>
  </si>
  <si>
    <t>Gediminas Gresevicius</t>
  </si>
  <si>
    <t>EST555</t>
  </si>
  <si>
    <t>Urmas Niine</t>
  </si>
  <si>
    <t>LAT11</t>
  </si>
  <si>
    <t>Maris Birzulis</t>
  </si>
  <si>
    <t>LAT107</t>
  </si>
  <si>
    <t>Aleksandrs Leontjevs</t>
  </si>
  <si>
    <t>EST12</t>
  </si>
  <si>
    <t>Peeter Kask</t>
  </si>
  <si>
    <t>LAT27</t>
  </si>
  <si>
    <t>Raimonds Zelcs</t>
  </si>
  <si>
    <t>LAT25</t>
  </si>
  <si>
    <t>Romualds Zelcs</t>
  </si>
  <si>
    <t>EST789</t>
  </si>
  <si>
    <t>Gunnar Poltruk</t>
  </si>
  <si>
    <t>Giedrius Liutkus</t>
  </si>
  <si>
    <t>LTU64</t>
  </si>
  <si>
    <t>Mindaugas Kriukelis</t>
  </si>
  <si>
    <t>EST233</t>
  </si>
  <si>
    <t>Timo Runge</t>
  </si>
  <si>
    <t>LTU789</t>
  </si>
  <si>
    <t>Arvydas Moliusis</t>
  </si>
  <si>
    <t>LAT0</t>
  </si>
  <si>
    <t>Janis Rencis</t>
  </si>
  <si>
    <t>LAT777</t>
  </si>
  <si>
    <t>Martins Grobins</t>
  </si>
  <si>
    <t>EST228</t>
  </si>
  <si>
    <t>Karl Erik Saarm</t>
  </si>
  <si>
    <t>EST347</t>
  </si>
  <si>
    <t>Tristen Erik Kivi</t>
  </si>
  <si>
    <t>LTU13</t>
  </si>
  <si>
    <t>Mantas Gresevicius</t>
  </si>
  <si>
    <t>LTU51</t>
  </si>
  <si>
    <t>Audrius Menksvicius</t>
  </si>
  <si>
    <t>LAT134</t>
  </si>
  <si>
    <t>Bruno Strauss</t>
  </si>
  <si>
    <t>LTU127</t>
  </si>
  <si>
    <t>Robertas Berkelis</t>
  </si>
  <si>
    <t>LAT119</t>
  </si>
  <si>
    <t>Talis Petersons</t>
  </si>
  <si>
    <t>EST27</t>
  </si>
  <si>
    <t>Heiko Villop</t>
  </si>
  <si>
    <t>EST20</t>
  </si>
  <si>
    <t>Erki Kivistik</t>
  </si>
  <si>
    <t>LAT28</t>
  </si>
  <si>
    <t>Kristaps Keidants</t>
  </si>
  <si>
    <t>LTU109</t>
  </si>
  <si>
    <t>Arunas Rinkevicius</t>
  </si>
  <si>
    <t>EST134</t>
  </si>
  <si>
    <t>Artur Kaikull</t>
  </si>
  <si>
    <t>EST167</t>
  </si>
  <si>
    <t>Rainer Kasekivi</t>
  </si>
  <si>
    <t>RUS23</t>
  </si>
  <si>
    <t>Grigorij Gavrichenkov</t>
  </si>
  <si>
    <t>POL3333</t>
  </si>
  <si>
    <t>Filip Kolodziej</t>
  </si>
  <si>
    <t>RUS745</t>
  </si>
  <si>
    <t>Antonov Gumennyy</t>
  </si>
  <si>
    <t>LTU79</t>
  </si>
  <si>
    <t>Arnoldas Jasiunas</t>
  </si>
  <si>
    <t>EST235</t>
  </si>
  <si>
    <t>Andreas Remmel</t>
  </si>
  <si>
    <t>LTU717</t>
  </si>
  <si>
    <t>Audrius Voverys</t>
  </si>
  <si>
    <t>LTU317</t>
  </si>
  <si>
    <t>Martynas Norkus</t>
  </si>
  <si>
    <t>EST121</t>
  </si>
  <si>
    <t>Marcus Pertelson</t>
  </si>
  <si>
    <t>LTU47</t>
  </si>
  <si>
    <t>Vytis Aleksiejunas</t>
  </si>
  <si>
    <t>EST264</t>
  </si>
  <si>
    <t>Neeme Truumees</t>
  </si>
  <si>
    <t>RUS604</t>
  </si>
  <si>
    <t>Andrey Oborenko</t>
  </si>
  <si>
    <t>LAT103</t>
  </si>
  <si>
    <t>Davids Reinis</t>
  </si>
  <si>
    <t>RUS128</t>
  </si>
  <si>
    <t>Aleksander Ukhanov</t>
  </si>
  <si>
    <t>LAT6</t>
  </si>
  <si>
    <t>Karlis Veidemanis</t>
  </si>
  <si>
    <t>LAT64</t>
  </si>
  <si>
    <t>Oskars Salzirnis</t>
  </si>
  <si>
    <t>LAT297</t>
  </si>
  <si>
    <t>Davis Vecbastins</t>
  </si>
  <si>
    <t>Country</t>
  </si>
  <si>
    <t>Viktoras Šeputa</t>
  </si>
  <si>
    <t>Madis Kallas</t>
  </si>
  <si>
    <t>Mindaugas Mockevičius</t>
  </si>
  <si>
    <t>Mindaugas Jonikas</t>
  </si>
  <si>
    <t>Martins Sprogis</t>
  </si>
  <si>
    <t>LAT</t>
  </si>
  <si>
    <t>Lars Abolins</t>
  </si>
  <si>
    <t>Juris Vasioleks</t>
  </si>
  <si>
    <t>Darius Karnauskas</t>
  </si>
  <si>
    <t>Zigurds Penkulis</t>
  </si>
  <si>
    <t>Audrius Karnauskas</t>
  </si>
  <si>
    <t>Emilė Mažeikaitė</t>
  </si>
  <si>
    <t>Arūnas Pipiras</t>
  </si>
  <si>
    <t>EST36</t>
  </si>
  <si>
    <t>Roland MIK</t>
  </si>
  <si>
    <t>RUS29</t>
  </si>
  <si>
    <t>Ilja Banayan</t>
  </si>
  <si>
    <t>LAT15</t>
  </si>
  <si>
    <t>Kristians Krauklis</t>
  </si>
  <si>
    <t>FIN46</t>
  </si>
  <si>
    <t>Oskari Paakonen</t>
  </si>
  <si>
    <t>LAT179</t>
  </si>
  <si>
    <t>Krisjanis Dzirnieks</t>
  </si>
  <si>
    <t>LAT34</t>
  </si>
  <si>
    <t>Markuss Baumgards</t>
  </si>
  <si>
    <t>EST156</t>
  </si>
  <si>
    <t>Meigo Jaager</t>
  </si>
  <si>
    <t>LAT55</t>
  </si>
  <si>
    <t>Kaspars Cipots</t>
  </si>
  <si>
    <t>EST5</t>
  </si>
  <si>
    <t>Raoul Burmann</t>
  </si>
  <si>
    <t>EST212</t>
  </si>
  <si>
    <t>Betti Vainkula</t>
  </si>
  <si>
    <t>EST256</t>
  </si>
  <si>
    <t>Marit Rusak</t>
  </si>
  <si>
    <t>Margus Otsa</t>
  </si>
  <si>
    <t>Ranno Rumm</t>
  </si>
  <si>
    <t>Silver Kattai</t>
  </si>
  <si>
    <t>Aleksey Okhotnikov</t>
  </si>
  <si>
    <t>RUS</t>
  </si>
  <si>
    <t>Indruk Ahun</t>
  </si>
  <si>
    <t>Gerds Simanis</t>
  </si>
  <si>
    <t>RS:X</t>
  </si>
  <si>
    <t>EST168</t>
  </si>
  <si>
    <t>EST257</t>
  </si>
  <si>
    <t>Keit Jarve</t>
  </si>
  <si>
    <t>EST470</t>
  </si>
  <si>
    <t>Mia Tamme</t>
  </si>
  <si>
    <t>EST93</t>
  </si>
  <si>
    <t>Priit Kivisilla</t>
  </si>
  <si>
    <t>EST118</t>
  </si>
  <si>
    <t>Hendrik Ploom</t>
  </si>
  <si>
    <t>Aarto Pihlapuu</t>
  </si>
  <si>
    <t>Roomet Riho Pung</t>
  </si>
  <si>
    <t>Christopher Lembra</t>
  </si>
  <si>
    <t>Heleri Rebane</t>
  </si>
  <si>
    <t>Oscar Naabel</t>
  </si>
  <si>
    <t>Serafima Afanasieva</t>
  </si>
  <si>
    <t>Tanel Reigo</t>
  </si>
  <si>
    <t>U13</t>
  </si>
  <si>
    <t>Berta Leibur</t>
  </si>
  <si>
    <t>Jekabs Markus</t>
  </si>
  <si>
    <t>Elizabete Alise Mengele</t>
  </si>
  <si>
    <t>Namejs Dreimanis</t>
  </si>
  <si>
    <t>Techno 293 Overall results</t>
  </si>
  <si>
    <t>Raceboard</t>
  </si>
  <si>
    <t>Total points</t>
  </si>
  <si>
    <t>Raceboard 293 Overall results</t>
  </si>
  <si>
    <t>Kite Race Overall results</t>
  </si>
  <si>
    <t>Formula Overall results</t>
  </si>
  <si>
    <t>Normans Kairis</t>
  </si>
  <si>
    <t>LTU799</t>
  </si>
  <si>
    <t>LAT162</t>
  </si>
  <si>
    <t>LTU32</t>
  </si>
  <si>
    <t>RUS1</t>
  </si>
  <si>
    <t>LAT88</t>
  </si>
  <si>
    <t>LAT21</t>
  </si>
  <si>
    <t>LAT7777</t>
  </si>
  <si>
    <t>LAT75</t>
  </si>
  <si>
    <t>LAT53</t>
  </si>
  <si>
    <t>LAT1791</t>
  </si>
  <si>
    <t>Rytis Jasiunas</t>
  </si>
  <si>
    <t>Roberts Bitenieks</t>
  </si>
  <si>
    <t>Robertas Gradauskas</t>
  </si>
  <si>
    <t>Ivan Petrov</t>
  </si>
  <si>
    <t>Uldis Pavuls</t>
  </si>
  <si>
    <t>Jekabs Baumanis</t>
  </si>
  <si>
    <t>Ilmars Taurins</t>
  </si>
  <si>
    <t>Normunds Muitnieks</t>
  </si>
  <si>
    <t>Martins Sveide</t>
  </si>
  <si>
    <t>Martins Dzirnieks</t>
  </si>
  <si>
    <t>LTU95</t>
  </si>
  <si>
    <t>Karolis Zaksauskas</t>
  </si>
  <si>
    <t>Kristaps Keidans</t>
  </si>
  <si>
    <t>RS:X Overall results</t>
  </si>
  <si>
    <t>Place</t>
  </si>
  <si>
    <t>Alvis Ozolins</t>
  </si>
  <si>
    <t>LAT20</t>
  </si>
  <si>
    <t>LAT105</t>
  </si>
  <si>
    <t>Aldis Sorins</t>
  </si>
  <si>
    <t>T294</t>
  </si>
  <si>
    <t>Elisa Alling Triine</t>
  </si>
  <si>
    <t>RUS8</t>
  </si>
  <si>
    <t xml:space="preserve">Pavel Mikchalev </t>
  </si>
  <si>
    <t>LAT24</t>
  </si>
  <si>
    <t>Kristaps Janis Dzirnieks</t>
  </si>
  <si>
    <t>RUS1199</t>
  </si>
  <si>
    <t>Sergey Karavan</t>
  </si>
  <si>
    <t>RUS41</t>
  </si>
  <si>
    <t>Egor Zhilin</t>
  </si>
  <si>
    <t>POL407</t>
  </si>
  <si>
    <t>Mikolaj Terman</t>
  </si>
  <si>
    <t>T295</t>
  </si>
  <si>
    <t>T296</t>
  </si>
  <si>
    <t>Open division</t>
  </si>
  <si>
    <t>U13 division</t>
  </si>
  <si>
    <t>U15 division</t>
  </si>
  <si>
    <t>U17 division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</si>
</sst>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3" fillId="33" borderId="11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/>
    </xf>
    <xf numFmtId="0" fontId="33" fillId="33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="90" zoomScaleSheetLayoutView="90" zoomScalePageLayoutView="0" workbookViewId="0" topLeftCell="A1">
      <selection activeCell="O16" sqref="O16"/>
    </sheetView>
  </sheetViews>
  <sheetFormatPr defaultColWidth="9.140625" defaultRowHeight="15"/>
  <cols>
    <col min="1" max="1" width="9.140625" style="4" customWidth="1"/>
    <col min="3" max="3" width="13.7109375" style="0" customWidth="1"/>
    <col min="4" max="4" width="22.8515625" style="0" customWidth="1"/>
    <col min="7" max="7" width="9.140625" style="4" customWidth="1"/>
  </cols>
  <sheetData>
    <row r="1" ht="15">
      <c r="A1" s="4" t="s">
        <v>251</v>
      </c>
    </row>
    <row r="3" ht="21.75" customHeight="1"/>
    <row r="4" spans="1:10" ht="32.25" customHeight="1">
      <c r="A4" s="54" t="s">
        <v>279</v>
      </c>
      <c r="B4" s="49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20" t="s">
        <v>250</v>
      </c>
      <c r="H4" s="10" t="s">
        <v>31</v>
      </c>
      <c r="I4" s="26" t="s">
        <v>32</v>
      </c>
      <c r="J4" s="55" t="s">
        <v>189</v>
      </c>
    </row>
    <row r="5" spans="1:10" ht="20.25" customHeight="1">
      <c r="A5" s="11">
        <v>2</v>
      </c>
      <c r="B5" s="64" t="s">
        <v>9</v>
      </c>
      <c r="C5" s="1" t="s">
        <v>249</v>
      </c>
      <c r="D5" s="1" t="s">
        <v>10</v>
      </c>
      <c r="E5" s="1" t="s">
        <v>11</v>
      </c>
      <c r="F5" s="1" t="s">
        <v>8</v>
      </c>
      <c r="G5" s="20">
        <f aca="true" t="shared" si="0" ref="G5:G19">SUM(H5:J5)</f>
        <v>45</v>
      </c>
      <c r="H5" s="16">
        <v>18</v>
      </c>
      <c r="I5" s="41">
        <v>6</v>
      </c>
      <c r="J5" s="41">
        <v>21</v>
      </c>
    </row>
    <row r="6" spans="1:10" ht="17.25" customHeight="1">
      <c r="A6" s="11">
        <v>1</v>
      </c>
      <c r="B6" s="64" t="s">
        <v>5</v>
      </c>
      <c r="C6" s="5" t="s">
        <v>249</v>
      </c>
      <c r="D6" s="1" t="s">
        <v>6</v>
      </c>
      <c r="E6" s="1" t="s">
        <v>7</v>
      </c>
      <c r="F6" s="1" t="s">
        <v>8</v>
      </c>
      <c r="G6" s="20">
        <f t="shared" si="0"/>
        <v>240</v>
      </c>
      <c r="H6" s="16">
        <v>13</v>
      </c>
      <c r="I6" s="41">
        <v>216</v>
      </c>
      <c r="J6" s="41">
        <v>11</v>
      </c>
    </row>
    <row r="7" spans="1:10" ht="18" customHeight="1">
      <c r="A7" s="11">
        <v>3</v>
      </c>
      <c r="B7" s="64" t="s">
        <v>14</v>
      </c>
      <c r="C7" s="5" t="s">
        <v>249</v>
      </c>
      <c r="D7" s="1" t="s">
        <v>15</v>
      </c>
      <c r="E7" s="1" t="s">
        <v>7</v>
      </c>
      <c r="F7" s="1" t="s">
        <v>7</v>
      </c>
      <c r="G7" s="20">
        <f t="shared" si="0"/>
        <v>292</v>
      </c>
      <c r="H7" s="16">
        <v>24</v>
      </c>
      <c r="I7" s="41">
        <v>216</v>
      </c>
      <c r="J7" s="41">
        <v>52</v>
      </c>
    </row>
    <row r="8" spans="1:10" ht="18.75" customHeight="1">
      <c r="A8" s="11">
        <v>4</v>
      </c>
      <c r="B8" s="64" t="s">
        <v>16</v>
      </c>
      <c r="C8" s="5" t="s">
        <v>249</v>
      </c>
      <c r="D8" s="1" t="s">
        <v>17</v>
      </c>
      <c r="E8" s="1" t="s">
        <v>7</v>
      </c>
      <c r="F8" s="1" t="s">
        <v>8</v>
      </c>
      <c r="G8" s="20">
        <f t="shared" si="0"/>
        <v>300</v>
      </c>
      <c r="H8" s="16">
        <v>33</v>
      </c>
      <c r="I8" s="41">
        <v>216</v>
      </c>
      <c r="J8" s="41">
        <v>51</v>
      </c>
    </row>
    <row r="9" spans="1:10" ht="18.75" customHeight="1">
      <c r="A9" s="11">
        <v>5</v>
      </c>
      <c r="B9" s="64" t="s">
        <v>12</v>
      </c>
      <c r="C9" s="5" t="s">
        <v>249</v>
      </c>
      <c r="D9" s="1" t="s">
        <v>13</v>
      </c>
      <c r="E9" s="1" t="s">
        <v>7</v>
      </c>
      <c r="F9" s="1"/>
      <c r="G9" s="20">
        <f t="shared" si="0"/>
        <v>312</v>
      </c>
      <c r="H9" s="16">
        <v>24</v>
      </c>
      <c r="I9" s="41">
        <v>216</v>
      </c>
      <c r="J9" s="41">
        <v>72</v>
      </c>
    </row>
    <row r="10" spans="1:10" ht="20.25" customHeight="1">
      <c r="A10" s="11">
        <v>6</v>
      </c>
      <c r="B10" s="64" t="s">
        <v>18</v>
      </c>
      <c r="C10" s="5" t="s">
        <v>249</v>
      </c>
      <c r="D10" s="1" t="s">
        <v>19</v>
      </c>
      <c r="E10" s="1" t="s">
        <v>7</v>
      </c>
      <c r="F10" s="1" t="s">
        <v>8</v>
      </c>
      <c r="G10" s="20">
        <f t="shared" si="0"/>
        <v>313</v>
      </c>
      <c r="H10" s="16">
        <v>38</v>
      </c>
      <c r="I10" s="41">
        <v>216</v>
      </c>
      <c r="J10" s="41">
        <v>59</v>
      </c>
    </row>
    <row r="11" spans="1:10" ht="19.5" customHeight="1">
      <c r="A11" s="11">
        <v>7</v>
      </c>
      <c r="B11" s="64" t="s">
        <v>20</v>
      </c>
      <c r="C11" s="5" t="s">
        <v>249</v>
      </c>
      <c r="D11" s="2" t="s">
        <v>21</v>
      </c>
      <c r="E11" s="2" t="s">
        <v>7</v>
      </c>
      <c r="F11" s="2" t="s">
        <v>7</v>
      </c>
      <c r="G11" s="20">
        <f t="shared" si="0"/>
        <v>377</v>
      </c>
      <c r="H11" s="16">
        <v>89</v>
      </c>
      <c r="I11" s="41">
        <v>216</v>
      </c>
      <c r="J11" s="41">
        <v>72</v>
      </c>
    </row>
    <row r="12" spans="1:10" ht="18" customHeight="1">
      <c r="A12" s="11">
        <v>8</v>
      </c>
      <c r="B12" s="64" t="s">
        <v>22</v>
      </c>
      <c r="C12" s="5" t="s">
        <v>249</v>
      </c>
      <c r="D12" s="2" t="s">
        <v>23</v>
      </c>
      <c r="E12" s="2" t="s">
        <v>7</v>
      </c>
      <c r="F12" s="2" t="s">
        <v>24</v>
      </c>
      <c r="G12" s="20">
        <f t="shared" si="0"/>
        <v>389</v>
      </c>
      <c r="H12" s="16">
        <v>101</v>
      </c>
      <c r="I12" s="41">
        <v>216</v>
      </c>
      <c r="J12" s="41">
        <v>72</v>
      </c>
    </row>
    <row r="13" spans="1:10" ht="18" customHeight="1">
      <c r="A13" s="11">
        <v>9</v>
      </c>
      <c r="B13" s="64" t="s">
        <v>25</v>
      </c>
      <c r="C13" s="5" t="s">
        <v>249</v>
      </c>
      <c r="D13" s="2" t="s">
        <v>26</v>
      </c>
      <c r="E13" s="2" t="s">
        <v>7</v>
      </c>
      <c r="F13" s="2" t="s">
        <v>24</v>
      </c>
      <c r="G13" s="20">
        <f t="shared" si="0"/>
        <v>398</v>
      </c>
      <c r="H13" s="16">
        <v>110</v>
      </c>
      <c r="I13" s="41">
        <v>216</v>
      </c>
      <c r="J13" s="41">
        <v>72</v>
      </c>
    </row>
    <row r="14" spans="1:10" ht="15">
      <c r="A14" s="11">
        <v>10</v>
      </c>
      <c r="B14" s="64" t="s">
        <v>33</v>
      </c>
      <c r="C14" s="5" t="s">
        <v>249</v>
      </c>
      <c r="D14" s="31" t="s">
        <v>35</v>
      </c>
      <c r="E14" s="5" t="s">
        <v>7</v>
      </c>
      <c r="F14" s="29"/>
      <c r="G14" s="20">
        <f t="shared" si="0"/>
        <v>398</v>
      </c>
      <c r="H14" s="53">
        <v>240</v>
      </c>
      <c r="I14" s="41">
        <v>86</v>
      </c>
      <c r="J14" s="41">
        <v>72</v>
      </c>
    </row>
    <row r="15" spans="1:10" ht="15">
      <c r="A15" s="11">
        <v>11</v>
      </c>
      <c r="B15" s="65" t="s">
        <v>27</v>
      </c>
      <c r="C15" s="5" t="s">
        <v>249</v>
      </c>
      <c r="D15" s="12" t="s">
        <v>28</v>
      </c>
      <c r="E15" s="12" t="s">
        <v>7</v>
      </c>
      <c r="F15" s="12" t="s">
        <v>24</v>
      </c>
      <c r="G15" s="20">
        <f t="shared" si="0"/>
        <v>404</v>
      </c>
      <c r="H15" s="17">
        <v>116</v>
      </c>
      <c r="I15" s="52">
        <v>216</v>
      </c>
      <c r="J15" s="52">
        <v>72</v>
      </c>
    </row>
    <row r="16" spans="1:10" ht="15">
      <c r="A16" s="11">
        <v>12</v>
      </c>
      <c r="B16" s="66" t="s">
        <v>29</v>
      </c>
      <c r="C16" s="5" t="s">
        <v>249</v>
      </c>
      <c r="D16" s="7" t="s">
        <v>30</v>
      </c>
      <c r="E16" s="12" t="s">
        <v>7</v>
      </c>
      <c r="F16" s="7" t="s">
        <v>24</v>
      </c>
      <c r="G16" s="20">
        <f t="shared" si="0"/>
        <v>406</v>
      </c>
      <c r="H16" s="7">
        <v>118</v>
      </c>
      <c r="I16" s="41">
        <v>216</v>
      </c>
      <c r="J16" s="41">
        <v>72</v>
      </c>
    </row>
    <row r="17" spans="1:10" ht="15">
      <c r="A17" s="11">
        <v>15</v>
      </c>
      <c r="B17" s="67" t="s">
        <v>34</v>
      </c>
      <c r="C17" s="5" t="s">
        <v>249</v>
      </c>
      <c r="D17" s="27" t="s">
        <v>36</v>
      </c>
      <c r="E17" s="19" t="s">
        <v>7</v>
      </c>
      <c r="F17" s="18"/>
      <c r="G17" s="38">
        <f t="shared" si="0"/>
        <v>464</v>
      </c>
      <c r="H17" s="27">
        <v>240</v>
      </c>
      <c r="I17" s="52">
        <v>152</v>
      </c>
      <c r="J17" s="52">
        <v>72</v>
      </c>
    </row>
    <row r="18" spans="1:10" ht="15">
      <c r="A18" s="11">
        <v>13</v>
      </c>
      <c r="B18" s="3" t="s">
        <v>281</v>
      </c>
      <c r="C18" s="5" t="s">
        <v>249</v>
      </c>
      <c r="D18" s="3" t="s">
        <v>280</v>
      </c>
      <c r="E18" s="3" t="s">
        <v>7</v>
      </c>
      <c r="F18" s="6"/>
      <c r="G18" s="40">
        <f t="shared" si="0"/>
        <v>478</v>
      </c>
      <c r="H18" s="3">
        <v>240</v>
      </c>
      <c r="I18" s="41">
        <v>216</v>
      </c>
      <c r="J18" s="41">
        <v>22</v>
      </c>
    </row>
    <row r="19" spans="1:10" ht="15">
      <c r="A19" s="11">
        <v>14</v>
      </c>
      <c r="B19" s="3" t="s">
        <v>282</v>
      </c>
      <c r="C19" s="5" t="s">
        <v>249</v>
      </c>
      <c r="D19" s="3" t="s">
        <v>283</v>
      </c>
      <c r="E19" s="3" t="s">
        <v>7</v>
      </c>
      <c r="F19" s="6"/>
      <c r="G19" s="40">
        <f t="shared" si="0"/>
        <v>488</v>
      </c>
      <c r="H19" s="3">
        <v>240</v>
      </c>
      <c r="I19" s="6">
        <v>216</v>
      </c>
      <c r="J19" s="6">
        <v>32</v>
      </c>
    </row>
  </sheetData>
  <sheetProtection/>
  <printOptions/>
  <pageMargins left="0.7" right="0.7" top="0.75" bottom="0.75" header="0.3" footer="0.3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SheetLayoutView="100" zoomScalePageLayoutView="0" workbookViewId="0" topLeftCell="A3">
      <selection activeCell="K24" sqref="K24"/>
    </sheetView>
  </sheetViews>
  <sheetFormatPr defaultColWidth="9.140625" defaultRowHeight="15"/>
  <cols>
    <col min="1" max="1" width="14.140625" style="0" customWidth="1"/>
    <col min="3" max="3" width="22.421875" style="0" customWidth="1"/>
    <col min="4" max="4" width="6.57421875" style="0" customWidth="1"/>
    <col min="6" max="6" width="9.140625" style="4" customWidth="1"/>
    <col min="9" max="9" width="9.140625" style="59" customWidth="1"/>
  </cols>
  <sheetData>
    <row r="1" ht="15">
      <c r="A1" t="s">
        <v>248</v>
      </c>
    </row>
    <row r="2" spans="1:9" ht="15">
      <c r="A2" s="62" t="s">
        <v>298</v>
      </c>
      <c r="G2" s="25"/>
      <c r="H2" s="25"/>
      <c r="I2" s="58"/>
    </row>
    <row r="3" spans="1:9" ht="14.25" customHeight="1">
      <c r="A3" s="5" t="s">
        <v>0</v>
      </c>
      <c r="B3" s="5" t="s">
        <v>1</v>
      </c>
      <c r="C3" s="5" t="s">
        <v>2</v>
      </c>
      <c r="D3" s="5" t="s">
        <v>3</v>
      </c>
      <c r="E3" s="16" t="s">
        <v>4</v>
      </c>
      <c r="F3" s="22" t="s">
        <v>250</v>
      </c>
      <c r="G3" s="11" t="s">
        <v>31</v>
      </c>
      <c r="H3" s="11" t="s">
        <v>32</v>
      </c>
      <c r="I3" s="51" t="s">
        <v>189</v>
      </c>
    </row>
    <row r="4" spans="1:9" ht="14.25" customHeight="1">
      <c r="A4" s="5" t="s">
        <v>44</v>
      </c>
      <c r="B4" s="5" t="s">
        <v>38</v>
      </c>
      <c r="C4" s="5" t="s">
        <v>45</v>
      </c>
      <c r="D4" s="5" t="s">
        <v>7</v>
      </c>
      <c r="E4" s="10" t="s">
        <v>46</v>
      </c>
      <c r="F4" s="23">
        <f>SUM(G4:I4)</f>
        <v>113</v>
      </c>
      <c r="G4" s="7">
        <v>18</v>
      </c>
      <c r="H4" s="6">
        <v>67</v>
      </c>
      <c r="I4" s="41">
        <v>28</v>
      </c>
    </row>
    <row r="5" spans="1:9" ht="14.25" customHeight="1">
      <c r="A5" s="5" t="s">
        <v>57</v>
      </c>
      <c r="B5" s="5" t="s">
        <v>38</v>
      </c>
      <c r="C5" s="5" t="s">
        <v>58</v>
      </c>
      <c r="D5" s="5" t="s">
        <v>40</v>
      </c>
      <c r="E5" s="10" t="s">
        <v>46</v>
      </c>
      <c r="F5" s="23">
        <f>SUM(G5:I5)</f>
        <v>270</v>
      </c>
      <c r="G5" s="7">
        <v>76</v>
      </c>
      <c r="H5" s="6">
        <v>171</v>
      </c>
      <c r="I5" s="41">
        <v>23</v>
      </c>
    </row>
    <row r="6" spans="1:9" ht="14.25" customHeight="1">
      <c r="A6" s="12" t="s">
        <v>55</v>
      </c>
      <c r="B6" s="12" t="s">
        <v>38</v>
      </c>
      <c r="C6" s="12" t="s">
        <v>56</v>
      </c>
      <c r="D6" s="12" t="s">
        <v>40</v>
      </c>
      <c r="E6" s="13" t="s">
        <v>46</v>
      </c>
      <c r="F6" s="28">
        <f>SUM(G6:I6)</f>
        <v>310</v>
      </c>
      <c r="G6" s="19">
        <v>66</v>
      </c>
      <c r="H6" s="18">
        <v>216</v>
      </c>
      <c r="I6" s="52">
        <v>28</v>
      </c>
    </row>
    <row r="7" spans="1:9" ht="14.25" customHeight="1">
      <c r="A7" s="3" t="s">
        <v>55</v>
      </c>
      <c r="B7" s="7" t="s">
        <v>38</v>
      </c>
      <c r="C7" s="41" t="s">
        <v>285</v>
      </c>
      <c r="D7" s="6" t="s">
        <v>40</v>
      </c>
      <c r="E7" s="51" t="s">
        <v>46</v>
      </c>
      <c r="F7" s="43">
        <f>SUM(G7:I7)</f>
        <v>391</v>
      </c>
      <c r="G7" s="7">
        <v>126</v>
      </c>
      <c r="H7" s="6">
        <v>250</v>
      </c>
      <c r="I7" s="41">
        <v>15</v>
      </c>
    </row>
    <row r="8" spans="1:12" s="4" customFormat="1" ht="14.25" customHeight="1">
      <c r="A8" s="50"/>
      <c r="B8" s="21"/>
      <c r="C8" s="57"/>
      <c r="D8" s="56"/>
      <c r="E8" s="58"/>
      <c r="F8" s="61"/>
      <c r="G8" s="21"/>
      <c r="H8" s="56"/>
      <c r="I8" s="57"/>
      <c r="J8" s="56"/>
      <c r="K8" s="56"/>
      <c r="L8" s="56"/>
    </row>
    <row r="9" spans="1:12" s="4" customFormat="1" ht="14.25" customHeight="1">
      <c r="A9" s="63" t="s">
        <v>299</v>
      </c>
      <c r="B9" s="21"/>
      <c r="C9" s="57"/>
      <c r="D9" s="56"/>
      <c r="E9" s="58"/>
      <c r="F9" s="61"/>
      <c r="G9" s="21"/>
      <c r="H9" s="56"/>
      <c r="I9" s="57"/>
      <c r="J9" s="56"/>
      <c r="K9" s="56"/>
      <c r="L9" s="56"/>
    </row>
    <row r="10" spans="1:9" ht="14.25" customHeight="1">
      <c r="A10" s="7" t="s">
        <v>71</v>
      </c>
      <c r="B10" s="7" t="s">
        <v>38</v>
      </c>
      <c r="C10" s="7" t="s">
        <v>72</v>
      </c>
      <c r="D10" s="7" t="s">
        <v>7</v>
      </c>
      <c r="E10" s="8" t="s">
        <v>243</v>
      </c>
      <c r="F10" s="43">
        <f>SUM(G10:I10)</f>
        <v>347</v>
      </c>
      <c r="G10" s="7">
        <v>126</v>
      </c>
      <c r="H10" s="6">
        <v>212</v>
      </c>
      <c r="I10" s="41">
        <v>9</v>
      </c>
    </row>
    <row r="11" spans="1:9" ht="14.25" customHeight="1">
      <c r="A11" s="3" t="s">
        <v>84</v>
      </c>
      <c r="B11" s="7" t="s">
        <v>38</v>
      </c>
      <c r="C11" s="6" t="s">
        <v>246</v>
      </c>
      <c r="D11" s="6" t="s">
        <v>40</v>
      </c>
      <c r="E11" s="11" t="s">
        <v>243</v>
      </c>
      <c r="F11" s="43">
        <f>SUM(G11:I11)</f>
        <v>367</v>
      </c>
      <c r="G11" s="7">
        <v>126</v>
      </c>
      <c r="H11" s="6">
        <v>207</v>
      </c>
      <c r="I11" s="41">
        <v>34</v>
      </c>
    </row>
    <row r="12" spans="1:9" ht="14.25" customHeight="1">
      <c r="A12" s="3" t="s">
        <v>82</v>
      </c>
      <c r="B12" s="7" t="s">
        <v>38</v>
      </c>
      <c r="C12" s="6" t="s">
        <v>245</v>
      </c>
      <c r="D12" s="6" t="s">
        <v>7</v>
      </c>
      <c r="E12" s="11" t="s">
        <v>243</v>
      </c>
      <c r="F12" s="43">
        <f>SUM(G12:I12)</f>
        <v>371</v>
      </c>
      <c r="G12" s="7">
        <v>126</v>
      </c>
      <c r="H12" s="6">
        <v>193</v>
      </c>
      <c r="I12" s="41">
        <v>52</v>
      </c>
    </row>
    <row r="13" spans="1:10" s="4" customFormat="1" ht="14.25" customHeight="1">
      <c r="A13" s="50"/>
      <c r="B13" s="21"/>
      <c r="C13" s="56"/>
      <c r="D13" s="56"/>
      <c r="E13" s="25"/>
      <c r="F13" s="61"/>
      <c r="G13" s="21"/>
      <c r="H13" s="56"/>
      <c r="I13" s="57"/>
      <c r="J13" s="56"/>
    </row>
    <row r="14" spans="1:10" s="4" customFormat="1" ht="14.25" customHeight="1">
      <c r="A14" s="63" t="s">
        <v>300</v>
      </c>
      <c r="B14" s="21"/>
      <c r="C14" s="56"/>
      <c r="D14" s="56"/>
      <c r="E14" s="25"/>
      <c r="F14" s="61"/>
      <c r="G14" s="21"/>
      <c r="H14" s="56"/>
      <c r="I14" s="57"/>
      <c r="J14" s="56"/>
    </row>
    <row r="15" spans="1:9" ht="14.25" customHeight="1">
      <c r="A15" s="7" t="s">
        <v>53</v>
      </c>
      <c r="B15" s="7" t="s">
        <v>38</v>
      </c>
      <c r="C15" s="7" t="s">
        <v>247</v>
      </c>
      <c r="D15" s="7" t="s">
        <v>7</v>
      </c>
      <c r="E15" s="8" t="s">
        <v>54</v>
      </c>
      <c r="F15" s="43">
        <f aca="true" t="shared" si="0" ref="F15:F23">SUM(G15:I15)</f>
        <v>152</v>
      </c>
      <c r="G15" s="7">
        <v>53</v>
      </c>
      <c r="H15" s="6">
        <v>85</v>
      </c>
      <c r="I15" s="41">
        <v>14</v>
      </c>
    </row>
    <row r="16" spans="1:9" ht="14.25" customHeight="1">
      <c r="A16" s="7" t="s">
        <v>65</v>
      </c>
      <c r="B16" s="7" t="s">
        <v>38</v>
      </c>
      <c r="C16" s="7" t="s">
        <v>66</v>
      </c>
      <c r="D16" s="7" t="s">
        <v>7</v>
      </c>
      <c r="E16" s="8" t="s">
        <v>54</v>
      </c>
      <c r="F16" s="43">
        <f t="shared" si="0"/>
        <v>288</v>
      </c>
      <c r="G16" s="7">
        <v>106</v>
      </c>
      <c r="H16" s="6">
        <v>164</v>
      </c>
      <c r="I16" s="41">
        <v>18</v>
      </c>
    </row>
    <row r="17" spans="1:9" ht="14.25" customHeight="1">
      <c r="A17" s="7" t="s">
        <v>69</v>
      </c>
      <c r="B17" s="7" t="s">
        <v>38</v>
      </c>
      <c r="C17" s="7" t="s">
        <v>70</v>
      </c>
      <c r="D17" s="7" t="s">
        <v>7</v>
      </c>
      <c r="E17" s="8" t="s">
        <v>54</v>
      </c>
      <c r="F17" s="43">
        <f t="shared" si="0"/>
        <v>321</v>
      </c>
      <c r="G17" s="7">
        <v>119</v>
      </c>
      <c r="H17" s="6">
        <v>189</v>
      </c>
      <c r="I17" s="41">
        <v>13</v>
      </c>
    </row>
    <row r="18" spans="1:9" ht="14.25" customHeight="1">
      <c r="A18" s="7" t="s">
        <v>59</v>
      </c>
      <c r="B18" s="7" t="s">
        <v>38</v>
      </c>
      <c r="C18" s="7" t="s">
        <v>60</v>
      </c>
      <c r="D18" s="7" t="s">
        <v>7</v>
      </c>
      <c r="E18" s="8" t="s">
        <v>54</v>
      </c>
      <c r="F18" s="43">
        <f t="shared" si="0"/>
        <v>327</v>
      </c>
      <c r="G18" s="7">
        <v>81</v>
      </c>
      <c r="H18" s="6">
        <v>216</v>
      </c>
      <c r="I18" s="41">
        <v>30</v>
      </c>
    </row>
    <row r="19" spans="1:9" ht="14.25" customHeight="1">
      <c r="A19" s="7" t="s">
        <v>73</v>
      </c>
      <c r="B19" s="7" t="s">
        <v>38</v>
      </c>
      <c r="C19" s="7" t="s">
        <v>74</v>
      </c>
      <c r="D19" s="7" t="s">
        <v>40</v>
      </c>
      <c r="E19" s="8" t="s">
        <v>54</v>
      </c>
      <c r="F19" s="43">
        <f t="shared" si="0"/>
        <v>329</v>
      </c>
      <c r="G19" s="7">
        <v>126</v>
      </c>
      <c r="H19" s="6">
        <v>167</v>
      </c>
      <c r="I19" s="41">
        <v>36</v>
      </c>
    </row>
    <row r="20" spans="1:9" ht="14.25" customHeight="1">
      <c r="A20" s="3" t="s">
        <v>79</v>
      </c>
      <c r="B20" s="7" t="s">
        <v>38</v>
      </c>
      <c r="C20" s="6" t="s">
        <v>240</v>
      </c>
      <c r="D20" s="6" t="s">
        <v>7</v>
      </c>
      <c r="E20" s="11" t="s">
        <v>54</v>
      </c>
      <c r="F20" s="43">
        <f t="shared" si="0"/>
        <v>338</v>
      </c>
      <c r="G20" s="7">
        <v>126</v>
      </c>
      <c r="H20" s="6">
        <v>157</v>
      </c>
      <c r="I20" s="41">
        <v>55</v>
      </c>
    </row>
    <row r="21" spans="1:9" ht="14.25" customHeight="1">
      <c r="A21" s="3" t="s">
        <v>80</v>
      </c>
      <c r="B21" s="7" t="s">
        <v>38</v>
      </c>
      <c r="C21" s="6" t="s">
        <v>241</v>
      </c>
      <c r="D21" s="6" t="s">
        <v>40</v>
      </c>
      <c r="E21" s="11" t="s">
        <v>54</v>
      </c>
      <c r="F21" s="43">
        <f t="shared" si="0"/>
        <v>368</v>
      </c>
      <c r="G21" s="7">
        <v>126</v>
      </c>
      <c r="H21" s="6">
        <v>170</v>
      </c>
      <c r="I21" s="41">
        <v>72</v>
      </c>
    </row>
    <row r="22" spans="1:9" ht="14.25" customHeight="1">
      <c r="A22" s="3" t="s">
        <v>286</v>
      </c>
      <c r="B22" s="7" t="s">
        <v>38</v>
      </c>
      <c r="C22" s="41" t="s">
        <v>287</v>
      </c>
      <c r="D22" s="6" t="s">
        <v>7</v>
      </c>
      <c r="E22" s="51" t="s">
        <v>54</v>
      </c>
      <c r="F22" s="43">
        <f t="shared" si="0"/>
        <v>384</v>
      </c>
      <c r="G22" s="7">
        <v>126</v>
      </c>
      <c r="H22" s="6">
        <v>250</v>
      </c>
      <c r="I22" s="41">
        <v>8</v>
      </c>
    </row>
    <row r="23" spans="1:9" ht="14.25" customHeight="1">
      <c r="A23" s="3" t="s">
        <v>288</v>
      </c>
      <c r="B23" s="7" t="s">
        <v>38</v>
      </c>
      <c r="C23" s="41" t="s">
        <v>289</v>
      </c>
      <c r="D23" s="6" t="s">
        <v>7</v>
      </c>
      <c r="E23" s="51" t="s">
        <v>54</v>
      </c>
      <c r="F23" s="43">
        <f t="shared" si="0"/>
        <v>425</v>
      </c>
      <c r="G23" s="7">
        <v>126</v>
      </c>
      <c r="H23" s="6">
        <v>250</v>
      </c>
      <c r="I23" s="41">
        <v>49</v>
      </c>
    </row>
    <row r="24" spans="1:9" s="4" customFormat="1" ht="14.25" customHeight="1">
      <c r="A24" s="50"/>
      <c r="B24" s="56"/>
      <c r="C24" s="57"/>
      <c r="D24" s="56"/>
      <c r="E24" s="58"/>
      <c r="F24" s="61"/>
      <c r="G24" s="21"/>
      <c r="H24" s="56"/>
      <c r="I24" s="57"/>
    </row>
    <row r="25" spans="1:9" s="4" customFormat="1" ht="14.25" customHeight="1">
      <c r="A25" s="63" t="s">
        <v>301</v>
      </c>
      <c r="B25" s="56"/>
      <c r="C25" s="57"/>
      <c r="D25" s="56"/>
      <c r="E25" s="58"/>
      <c r="F25" s="61"/>
      <c r="G25" s="21"/>
      <c r="H25" s="56"/>
      <c r="I25" s="57"/>
    </row>
    <row r="26" spans="1:9" ht="14.25" customHeight="1">
      <c r="A26" s="7" t="s">
        <v>37</v>
      </c>
      <c r="B26" s="7" t="s">
        <v>38</v>
      </c>
      <c r="C26" s="7" t="s">
        <v>39</v>
      </c>
      <c r="D26" s="7" t="s">
        <v>40</v>
      </c>
      <c r="E26" s="8" t="s">
        <v>41</v>
      </c>
      <c r="F26" s="43">
        <f aca="true" t="shared" si="1" ref="F26:F42">SUM(G26:I26)</f>
        <v>82</v>
      </c>
      <c r="G26" s="7">
        <v>12</v>
      </c>
      <c r="H26" s="6">
        <v>45</v>
      </c>
      <c r="I26" s="41">
        <v>25</v>
      </c>
    </row>
    <row r="27" spans="1:9" ht="14.25" customHeight="1">
      <c r="A27" s="7" t="s">
        <v>47</v>
      </c>
      <c r="B27" s="7" t="s">
        <v>38</v>
      </c>
      <c r="C27" s="7" t="s">
        <v>48</v>
      </c>
      <c r="D27" s="7" t="s">
        <v>40</v>
      </c>
      <c r="E27" s="8" t="s">
        <v>41</v>
      </c>
      <c r="F27" s="43">
        <f t="shared" si="1"/>
        <v>91</v>
      </c>
      <c r="G27" s="7">
        <v>30</v>
      </c>
      <c r="H27" s="6">
        <v>36</v>
      </c>
      <c r="I27" s="41">
        <v>25</v>
      </c>
    </row>
    <row r="28" spans="1:9" ht="14.25" customHeight="1">
      <c r="A28" s="7" t="s">
        <v>42</v>
      </c>
      <c r="B28" s="7" t="s">
        <v>38</v>
      </c>
      <c r="C28" s="7" t="s">
        <v>43</v>
      </c>
      <c r="D28" s="7" t="s">
        <v>7</v>
      </c>
      <c r="E28" s="8" t="s">
        <v>41</v>
      </c>
      <c r="F28" s="43">
        <f t="shared" si="1"/>
        <v>102</v>
      </c>
      <c r="G28" s="7">
        <v>17</v>
      </c>
      <c r="H28" s="6">
        <v>39</v>
      </c>
      <c r="I28" s="41">
        <v>46</v>
      </c>
    </row>
    <row r="29" spans="1:9" ht="15">
      <c r="A29" s="7" t="s">
        <v>49</v>
      </c>
      <c r="B29" s="7" t="s">
        <v>38</v>
      </c>
      <c r="C29" s="7" t="s">
        <v>50</v>
      </c>
      <c r="D29" s="7" t="s">
        <v>40</v>
      </c>
      <c r="E29" s="8" t="s">
        <v>41</v>
      </c>
      <c r="F29" s="43">
        <f t="shared" si="1"/>
        <v>150</v>
      </c>
      <c r="G29" s="7">
        <v>36</v>
      </c>
      <c r="H29" s="6">
        <v>70</v>
      </c>
      <c r="I29" s="41">
        <v>44</v>
      </c>
    </row>
    <row r="30" spans="1:9" ht="15">
      <c r="A30" s="7" t="s">
        <v>51</v>
      </c>
      <c r="B30" s="7" t="s">
        <v>38</v>
      </c>
      <c r="C30" s="7" t="s">
        <v>52</v>
      </c>
      <c r="D30" s="7" t="s">
        <v>40</v>
      </c>
      <c r="E30" s="8" t="s">
        <v>41</v>
      </c>
      <c r="F30" s="43">
        <f t="shared" si="1"/>
        <v>157</v>
      </c>
      <c r="G30" s="7">
        <v>39</v>
      </c>
      <c r="H30" s="6">
        <v>73</v>
      </c>
      <c r="I30" s="41">
        <v>45</v>
      </c>
    </row>
    <row r="31" spans="1:9" ht="15">
      <c r="A31" s="3" t="s">
        <v>75</v>
      </c>
      <c r="B31" s="7" t="s">
        <v>38</v>
      </c>
      <c r="C31" s="6" t="s">
        <v>236</v>
      </c>
      <c r="D31" s="6" t="s">
        <v>7</v>
      </c>
      <c r="E31" s="11" t="s">
        <v>41</v>
      </c>
      <c r="F31" s="43">
        <f t="shared" si="1"/>
        <v>203</v>
      </c>
      <c r="G31" s="7">
        <v>126</v>
      </c>
      <c r="H31" s="6">
        <v>46</v>
      </c>
      <c r="I31" s="41">
        <v>31</v>
      </c>
    </row>
    <row r="32" spans="1:9" ht="15">
      <c r="A32" s="7" t="s">
        <v>61</v>
      </c>
      <c r="B32" s="7" t="s">
        <v>38</v>
      </c>
      <c r="C32" s="7" t="s">
        <v>62</v>
      </c>
      <c r="D32" s="7" t="s">
        <v>7</v>
      </c>
      <c r="E32" s="8" t="s">
        <v>41</v>
      </c>
      <c r="F32" s="43">
        <f t="shared" si="1"/>
        <v>214</v>
      </c>
      <c r="G32" s="7">
        <v>82</v>
      </c>
      <c r="H32" s="6">
        <v>125</v>
      </c>
      <c r="I32" s="41">
        <v>7</v>
      </c>
    </row>
    <row r="33" spans="1:9" ht="15">
      <c r="A33" s="3" t="s">
        <v>76</v>
      </c>
      <c r="B33" s="7" t="s">
        <v>38</v>
      </c>
      <c r="C33" s="6" t="s">
        <v>237</v>
      </c>
      <c r="D33" s="6" t="s">
        <v>7</v>
      </c>
      <c r="E33" s="11" t="s">
        <v>41</v>
      </c>
      <c r="F33" s="43">
        <f t="shared" si="1"/>
        <v>248</v>
      </c>
      <c r="G33" s="7">
        <v>126</v>
      </c>
      <c r="H33" s="6">
        <v>63</v>
      </c>
      <c r="I33" s="41">
        <v>59</v>
      </c>
    </row>
    <row r="34" spans="1:9" ht="15">
      <c r="A34" s="7" t="s">
        <v>63</v>
      </c>
      <c r="B34" s="7" t="s">
        <v>38</v>
      </c>
      <c r="C34" s="7" t="s">
        <v>64</v>
      </c>
      <c r="D34" s="7" t="s">
        <v>40</v>
      </c>
      <c r="E34" s="8" t="s">
        <v>41</v>
      </c>
      <c r="F34" s="43">
        <f t="shared" si="1"/>
        <v>273</v>
      </c>
      <c r="G34" s="7">
        <v>91</v>
      </c>
      <c r="H34" s="6">
        <v>115</v>
      </c>
      <c r="I34" s="41">
        <v>67</v>
      </c>
    </row>
    <row r="35" spans="1:9" ht="15">
      <c r="A35" s="3" t="s">
        <v>77</v>
      </c>
      <c r="B35" s="7" t="s">
        <v>38</v>
      </c>
      <c r="C35" s="6" t="s">
        <v>238</v>
      </c>
      <c r="D35" s="6" t="s">
        <v>7</v>
      </c>
      <c r="E35" s="11" t="s">
        <v>41</v>
      </c>
      <c r="F35" s="43">
        <f t="shared" si="1"/>
        <v>339</v>
      </c>
      <c r="G35" s="7">
        <v>126</v>
      </c>
      <c r="H35" s="6">
        <v>131</v>
      </c>
      <c r="I35" s="41">
        <v>82</v>
      </c>
    </row>
    <row r="36" spans="1:9" ht="15">
      <c r="A36" s="7" t="s">
        <v>67</v>
      </c>
      <c r="B36" s="7" t="s">
        <v>38</v>
      </c>
      <c r="C36" s="7" t="s">
        <v>68</v>
      </c>
      <c r="D36" s="7" t="s">
        <v>11</v>
      </c>
      <c r="E36" s="8" t="s">
        <v>41</v>
      </c>
      <c r="F36" s="43">
        <f t="shared" si="1"/>
        <v>370</v>
      </c>
      <c r="G36" s="7">
        <v>107</v>
      </c>
      <c r="H36" s="6">
        <v>186</v>
      </c>
      <c r="I36" s="41">
        <v>77</v>
      </c>
    </row>
    <row r="37" spans="1:9" ht="15">
      <c r="A37" s="3" t="s">
        <v>78</v>
      </c>
      <c r="B37" s="7" t="s">
        <v>38</v>
      </c>
      <c r="C37" s="6" t="s">
        <v>239</v>
      </c>
      <c r="D37" s="6" t="s">
        <v>40</v>
      </c>
      <c r="E37" s="11" t="s">
        <v>41</v>
      </c>
      <c r="F37" s="43">
        <f t="shared" si="1"/>
        <v>374</v>
      </c>
      <c r="G37" s="7">
        <v>126</v>
      </c>
      <c r="H37" s="6">
        <v>150</v>
      </c>
      <c r="I37" s="41">
        <v>98</v>
      </c>
    </row>
    <row r="38" spans="1:9" ht="15">
      <c r="A38" s="3" t="s">
        <v>290</v>
      </c>
      <c r="B38" s="7" t="s">
        <v>284</v>
      </c>
      <c r="C38" s="41" t="s">
        <v>291</v>
      </c>
      <c r="D38" s="6" t="s">
        <v>7</v>
      </c>
      <c r="E38" s="51" t="s">
        <v>41</v>
      </c>
      <c r="F38" s="43">
        <f t="shared" si="1"/>
        <v>383</v>
      </c>
      <c r="G38" s="7">
        <v>126</v>
      </c>
      <c r="H38" s="6">
        <v>250</v>
      </c>
      <c r="I38" s="41">
        <v>7</v>
      </c>
    </row>
    <row r="39" spans="1:9" ht="15">
      <c r="A39" s="3" t="s">
        <v>292</v>
      </c>
      <c r="B39" s="7" t="s">
        <v>296</v>
      </c>
      <c r="C39" s="41" t="s">
        <v>293</v>
      </c>
      <c r="D39" s="6" t="s">
        <v>7</v>
      </c>
      <c r="E39" s="51" t="s">
        <v>41</v>
      </c>
      <c r="F39" s="43">
        <f t="shared" si="1"/>
        <v>391</v>
      </c>
      <c r="G39" s="7">
        <v>126</v>
      </c>
      <c r="H39" s="6">
        <v>250</v>
      </c>
      <c r="I39" s="41">
        <v>15</v>
      </c>
    </row>
    <row r="40" spans="1:9" ht="15">
      <c r="A40" s="3" t="s">
        <v>81</v>
      </c>
      <c r="B40" s="7" t="s">
        <v>38</v>
      </c>
      <c r="C40" s="6" t="s">
        <v>242</v>
      </c>
      <c r="D40" s="6" t="s">
        <v>7</v>
      </c>
      <c r="E40" s="11" t="s">
        <v>41</v>
      </c>
      <c r="F40" s="43">
        <f t="shared" si="1"/>
        <v>397</v>
      </c>
      <c r="G40" s="7">
        <v>126</v>
      </c>
      <c r="H40" s="6">
        <v>173</v>
      </c>
      <c r="I40" s="41">
        <v>98</v>
      </c>
    </row>
    <row r="41" spans="1:9" ht="15">
      <c r="A41" s="3" t="s">
        <v>83</v>
      </c>
      <c r="B41" s="7" t="s">
        <v>38</v>
      </c>
      <c r="C41" s="6" t="s">
        <v>244</v>
      </c>
      <c r="D41" s="6" t="s">
        <v>40</v>
      </c>
      <c r="E41" s="11" t="s">
        <v>41</v>
      </c>
      <c r="F41" s="43">
        <f t="shared" si="1"/>
        <v>425</v>
      </c>
      <c r="G41" s="7">
        <v>126</v>
      </c>
      <c r="H41" s="6">
        <v>201</v>
      </c>
      <c r="I41" s="41">
        <v>98</v>
      </c>
    </row>
    <row r="42" spans="1:9" ht="15">
      <c r="A42" s="3" t="s">
        <v>294</v>
      </c>
      <c r="B42" s="7" t="s">
        <v>297</v>
      </c>
      <c r="C42" s="41" t="s">
        <v>295</v>
      </c>
      <c r="D42" s="6" t="s">
        <v>7</v>
      </c>
      <c r="E42" s="51" t="s">
        <v>41</v>
      </c>
      <c r="F42" s="43">
        <f t="shared" si="1"/>
        <v>454</v>
      </c>
      <c r="G42" s="7">
        <v>126</v>
      </c>
      <c r="H42" s="6">
        <v>250</v>
      </c>
      <c r="I42" s="41">
        <v>78</v>
      </c>
    </row>
  </sheetData>
  <sheetProtection/>
  <printOptions/>
  <pageMargins left="0.7" right="0.7" top="0.75" bottom="0.75" header="0.3" footer="0.3"/>
  <pageSetup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90" zoomScaleSheetLayoutView="90" zoomScalePageLayoutView="0" workbookViewId="0" topLeftCell="A2">
      <selection activeCell="C33" sqref="C33"/>
    </sheetView>
  </sheetViews>
  <sheetFormatPr defaultColWidth="9.140625" defaultRowHeight="15"/>
  <cols>
    <col min="1" max="1" width="8.00390625" style="0" customWidth="1"/>
    <col min="2" max="2" width="7.7109375" style="0" customWidth="1"/>
    <col min="3" max="3" width="23.421875" style="0" customWidth="1"/>
    <col min="5" max="5" width="8.28125" style="4" customWidth="1"/>
    <col min="6" max="6" width="8.8515625" style="0" customWidth="1"/>
    <col min="7" max="7" width="8.140625" style="0" customWidth="1"/>
  </cols>
  <sheetData>
    <row r="1" ht="15">
      <c r="A1" s="4" t="s">
        <v>252</v>
      </c>
    </row>
    <row r="2" spans="1:6" ht="15">
      <c r="A2" s="4"/>
      <c r="B2" s="4"/>
      <c r="C2" s="4"/>
      <c r="D2" s="4"/>
      <c r="F2" s="4"/>
    </row>
    <row r="3" spans="1:8" ht="29.25" customHeight="1">
      <c r="A3" s="5" t="s">
        <v>85</v>
      </c>
      <c r="B3" s="5" t="s">
        <v>0</v>
      </c>
      <c r="C3" s="5" t="s">
        <v>2</v>
      </c>
      <c r="D3" s="15" t="s">
        <v>183</v>
      </c>
      <c r="E3" s="22" t="s">
        <v>250</v>
      </c>
      <c r="F3" s="10" t="s">
        <v>31</v>
      </c>
      <c r="G3" s="9" t="s">
        <v>32</v>
      </c>
      <c r="H3" s="9" t="s">
        <v>189</v>
      </c>
    </row>
    <row r="4" spans="1:8" ht="17.25" customHeight="1">
      <c r="A4" s="5">
        <v>1</v>
      </c>
      <c r="B4" s="5"/>
      <c r="C4" s="5" t="s">
        <v>184</v>
      </c>
      <c r="D4" s="15" t="s">
        <v>31</v>
      </c>
      <c r="E4" s="23">
        <f aca="true" t="shared" si="0" ref="E4:E22">SUM(F4:H4)</f>
        <v>23</v>
      </c>
      <c r="F4" s="10">
        <v>8</v>
      </c>
      <c r="G4" s="11">
        <v>7</v>
      </c>
      <c r="H4" s="51">
        <v>8</v>
      </c>
    </row>
    <row r="5" spans="1:8" ht="17.25" customHeight="1">
      <c r="A5" s="5">
        <v>2</v>
      </c>
      <c r="B5" s="5"/>
      <c r="C5" s="5" t="s">
        <v>185</v>
      </c>
      <c r="D5" s="15" t="s">
        <v>32</v>
      </c>
      <c r="E5" s="23">
        <f t="shared" si="0"/>
        <v>54</v>
      </c>
      <c r="F5" s="10">
        <v>15</v>
      </c>
      <c r="G5" s="11">
        <v>17</v>
      </c>
      <c r="H5" s="51">
        <v>22</v>
      </c>
    </row>
    <row r="6" spans="1:8" ht="17.25" customHeight="1">
      <c r="A6" s="5">
        <v>3</v>
      </c>
      <c r="B6" s="5"/>
      <c r="C6" s="5" t="s">
        <v>187</v>
      </c>
      <c r="D6" s="15" t="s">
        <v>31</v>
      </c>
      <c r="E6" s="23">
        <f t="shared" si="0"/>
        <v>117</v>
      </c>
      <c r="F6" s="10">
        <v>26</v>
      </c>
      <c r="G6" s="11">
        <v>46</v>
      </c>
      <c r="H6" s="51">
        <v>45</v>
      </c>
    </row>
    <row r="7" spans="1:8" ht="17.25" customHeight="1">
      <c r="A7" s="5">
        <v>4</v>
      </c>
      <c r="B7" s="5"/>
      <c r="C7" s="5" t="s">
        <v>188</v>
      </c>
      <c r="D7" s="15" t="s">
        <v>189</v>
      </c>
      <c r="E7" s="23">
        <f t="shared" si="0"/>
        <v>134</v>
      </c>
      <c r="F7" s="10">
        <v>37</v>
      </c>
      <c r="G7" s="11">
        <v>45</v>
      </c>
      <c r="H7" s="51">
        <v>52</v>
      </c>
    </row>
    <row r="8" spans="1:8" ht="17.25" customHeight="1">
      <c r="A8" s="5">
        <v>5</v>
      </c>
      <c r="B8" s="29"/>
      <c r="C8" s="31" t="s">
        <v>220</v>
      </c>
      <c r="D8" s="33" t="s">
        <v>32</v>
      </c>
      <c r="E8" s="23">
        <f t="shared" si="0"/>
        <v>145</v>
      </c>
      <c r="F8" s="35">
        <v>104</v>
      </c>
      <c r="G8" s="11">
        <v>25</v>
      </c>
      <c r="H8" s="51">
        <v>16</v>
      </c>
    </row>
    <row r="9" spans="1:8" ht="17.25" customHeight="1">
      <c r="A9" s="5">
        <v>6</v>
      </c>
      <c r="B9" s="5"/>
      <c r="C9" s="5" t="s">
        <v>186</v>
      </c>
      <c r="D9" s="15" t="s">
        <v>31</v>
      </c>
      <c r="E9" s="23">
        <f t="shared" si="0"/>
        <v>147</v>
      </c>
      <c r="F9" s="10">
        <v>25</v>
      </c>
      <c r="G9" s="11">
        <v>91</v>
      </c>
      <c r="H9" s="51">
        <v>31</v>
      </c>
    </row>
    <row r="10" spans="1:8" ht="17.25" customHeight="1">
      <c r="A10" s="5">
        <v>7</v>
      </c>
      <c r="B10" s="5"/>
      <c r="C10" s="5" t="s">
        <v>190</v>
      </c>
      <c r="D10" s="15" t="s">
        <v>189</v>
      </c>
      <c r="E10" s="23">
        <f t="shared" si="0"/>
        <v>159</v>
      </c>
      <c r="F10" s="10">
        <v>44</v>
      </c>
      <c r="G10" s="11">
        <v>74</v>
      </c>
      <c r="H10" s="51">
        <v>41</v>
      </c>
    </row>
    <row r="11" spans="1:8" ht="17.25" customHeight="1">
      <c r="A11" s="5">
        <v>8</v>
      </c>
      <c r="B11" s="5"/>
      <c r="C11" s="5" t="s">
        <v>193</v>
      </c>
      <c r="D11" s="15" t="s">
        <v>189</v>
      </c>
      <c r="E11" s="23">
        <f t="shared" si="0"/>
        <v>211</v>
      </c>
      <c r="F11" s="10">
        <v>67</v>
      </c>
      <c r="G11" s="11">
        <v>76</v>
      </c>
      <c r="H11" s="51">
        <v>68</v>
      </c>
    </row>
    <row r="12" spans="1:8" ht="17.25" customHeight="1">
      <c r="A12" s="5">
        <v>9</v>
      </c>
      <c r="B12" s="5"/>
      <c r="C12" s="5" t="s">
        <v>191</v>
      </c>
      <c r="D12" s="15" t="s">
        <v>189</v>
      </c>
      <c r="E12" s="23">
        <f t="shared" si="0"/>
        <v>219</v>
      </c>
      <c r="F12" s="10">
        <v>52</v>
      </c>
      <c r="G12" s="11">
        <v>83</v>
      </c>
      <c r="H12" s="51">
        <v>84</v>
      </c>
    </row>
    <row r="13" spans="1:8" ht="17.25" customHeight="1">
      <c r="A13" s="5">
        <v>10</v>
      </c>
      <c r="B13" s="29"/>
      <c r="C13" s="31" t="s">
        <v>219</v>
      </c>
      <c r="D13" s="33" t="s">
        <v>32</v>
      </c>
      <c r="E13" s="23">
        <f t="shared" si="0"/>
        <v>224</v>
      </c>
      <c r="F13" s="35">
        <v>104</v>
      </c>
      <c r="G13" s="11">
        <v>16</v>
      </c>
      <c r="H13" s="51">
        <v>104</v>
      </c>
    </row>
    <row r="14" spans="1:8" ht="17.25" customHeight="1">
      <c r="A14" s="5">
        <v>11</v>
      </c>
      <c r="B14" s="5"/>
      <c r="C14" s="5" t="s">
        <v>194</v>
      </c>
      <c r="D14" s="15" t="s">
        <v>31</v>
      </c>
      <c r="E14" s="23">
        <f t="shared" si="0"/>
        <v>226</v>
      </c>
      <c r="F14" s="10">
        <v>71</v>
      </c>
      <c r="G14" s="11">
        <v>91</v>
      </c>
      <c r="H14" s="51">
        <v>64</v>
      </c>
    </row>
    <row r="15" spans="1:8" ht="17.25" customHeight="1">
      <c r="A15" s="5">
        <v>12</v>
      </c>
      <c r="B15" s="30"/>
      <c r="C15" s="32" t="s">
        <v>221</v>
      </c>
      <c r="D15" s="34" t="s">
        <v>32</v>
      </c>
      <c r="E15" s="23">
        <f t="shared" si="0"/>
        <v>245</v>
      </c>
      <c r="F15" s="36">
        <v>104</v>
      </c>
      <c r="G15" s="14">
        <v>37</v>
      </c>
      <c r="H15" s="60">
        <v>104</v>
      </c>
    </row>
    <row r="16" spans="1:8" ht="17.25" customHeight="1">
      <c r="A16" s="5">
        <v>13</v>
      </c>
      <c r="B16" s="6"/>
      <c r="C16" s="3" t="s">
        <v>222</v>
      </c>
      <c r="D16" s="9" t="s">
        <v>223</v>
      </c>
      <c r="E16" s="23">
        <f t="shared" si="0"/>
        <v>246</v>
      </c>
      <c r="F16" s="11">
        <v>104</v>
      </c>
      <c r="G16" s="11">
        <v>38</v>
      </c>
      <c r="H16" s="60">
        <v>104</v>
      </c>
    </row>
    <row r="17" spans="1:8" ht="17.25" customHeight="1">
      <c r="A17" s="5">
        <v>14</v>
      </c>
      <c r="B17" s="7"/>
      <c r="C17" s="7" t="s">
        <v>192</v>
      </c>
      <c r="D17" s="8" t="s">
        <v>31</v>
      </c>
      <c r="E17" s="23">
        <f t="shared" si="0"/>
        <v>249</v>
      </c>
      <c r="F17" s="8">
        <v>54</v>
      </c>
      <c r="G17" s="11">
        <v>91</v>
      </c>
      <c r="H17" s="60">
        <v>104</v>
      </c>
    </row>
    <row r="18" spans="1:8" ht="17.25" customHeight="1">
      <c r="A18" s="5">
        <v>15</v>
      </c>
      <c r="B18" s="6"/>
      <c r="C18" s="3" t="s">
        <v>224</v>
      </c>
      <c r="D18" s="9" t="s">
        <v>32</v>
      </c>
      <c r="E18" s="23">
        <f t="shared" si="0"/>
        <v>280</v>
      </c>
      <c r="F18" s="11">
        <v>104</v>
      </c>
      <c r="G18" s="11">
        <v>72</v>
      </c>
      <c r="H18" s="60">
        <v>104</v>
      </c>
    </row>
    <row r="19" spans="1:8" ht="15">
      <c r="A19" s="5">
        <v>16</v>
      </c>
      <c r="B19" s="7"/>
      <c r="C19" s="7" t="s">
        <v>195</v>
      </c>
      <c r="D19" s="8" t="s">
        <v>31</v>
      </c>
      <c r="E19" s="23">
        <f t="shared" si="0"/>
        <v>290</v>
      </c>
      <c r="F19" s="8">
        <v>95</v>
      </c>
      <c r="G19" s="11">
        <v>91</v>
      </c>
      <c r="H19" s="60">
        <v>104</v>
      </c>
    </row>
    <row r="20" spans="1:8" ht="15">
      <c r="A20" s="5">
        <v>17</v>
      </c>
      <c r="B20" s="7"/>
      <c r="C20" s="7" t="s">
        <v>196</v>
      </c>
      <c r="D20" s="8" t="s">
        <v>31</v>
      </c>
      <c r="E20" s="23">
        <f t="shared" si="0"/>
        <v>299</v>
      </c>
      <c r="F20" s="8">
        <v>104</v>
      </c>
      <c r="G20" s="11">
        <v>91</v>
      </c>
      <c r="H20" s="60">
        <v>104</v>
      </c>
    </row>
    <row r="21" spans="1:8" ht="15">
      <c r="A21" s="5">
        <v>18</v>
      </c>
      <c r="B21" s="18"/>
      <c r="C21" s="27" t="s">
        <v>225</v>
      </c>
      <c r="D21" s="14" t="s">
        <v>189</v>
      </c>
      <c r="E21" s="28">
        <f t="shared" si="0"/>
        <v>299</v>
      </c>
      <c r="F21" s="14">
        <v>104</v>
      </c>
      <c r="G21" s="14">
        <v>91</v>
      </c>
      <c r="H21" s="60">
        <v>104</v>
      </c>
    </row>
    <row r="22" spans="1:8" ht="15">
      <c r="A22" s="5">
        <v>19</v>
      </c>
      <c r="B22" s="6"/>
      <c r="C22" s="3" t="s">
        <v>254</v>
      </c>
      <c r="D22" s="9" t="s">
        <v>189</v>
      </c>
      <c r="E22" s="37">
        <f t="shared" si="0"/>
        <v>299</v>
      </c>
      <c r="F22" s="11">
        <v>104</v>
      </c>
      <c r="G22" s="11">
        <v>91</v>
      </c>
      <c r="H22" s="51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90" zoomScaleSheetLayoutView="90" zoomScalePageLayoutView="0" workbookViewId="0" topLeftCell="A1">
      <selection activeCell="M13" sqref="M13"/>
    </sheetView>
  </sheetViews>
  <sheetFormatPr defaultColWidth="9.140625" defaultRowHeight="15"/>
  <cols>
    <col min="4" max="4" width="29.00390625" style="0" customWidth="1"/>
    <col min="6" max="6" width="9.140625" style="4" customWidth="1"/>
  </cols>
  <sheetData>
    <row r="1" s="4" customFormat="1" ht="15">
      <c r="A1" s="4" t="s">
        <v>253</v>
      </c>
    </row>
    <row r="3" spans="1:9" ht="28.5" customHeight="1">
      <c r="A3" s="7" t="s">
        <v>85</v>
      </c>
      <c r="B3" s="7" t="s">
        <v>0</v>
      </c>
      <c r="C3" s="7" t="s">
        <v>1</v>
      </c>
      <c r="D3" s="7" t="s">
        <v>2</v>
      </c>
      <c r="E3" s="8" t="s">
        <v>3</v>
      </c>
      <c r="F3" s="10" t="s">
        <v>250</v>
      </c>
      <c r="G3" s="8" t="s">
        <v>31</v>
      </c>
      <c r="H3" s="9" t="s">
        <v>32</v>
      </c>
      <c r="I3" s="26" t="s">
        <v>189</v>
      </c>
    </row>
    <row r="4" spans="1:9" ht="15.75" customHeight="1">
      <c r="A4" s="8">
        <v>1</v>
      </c>
      <c r="B4" s="7" t="s">
        <v>86</v>
      </c>
      <c r="C4" s="7" t="s">
        <v>7</v>
      </c>
      <c r="D4" s="7" t="s">
        <v>87</v>
      </c>
      <c r="E4" s="7" t="s">
        <v>7</v>
      </c>
      <c r="F4" s="20">
        <f aca="true" t="shared" si="0" ref="F4:F35">SUM(G4:I4)</f>
        <v>20</v>
      </c>
      <c r="G4" s="8">
        <v>8</v>
      </c>
      <c r="H4" s="11">
        <v>6</v>
      </c>
      <c r="I4" s="51">
        <v>6</v>
      </c>
    </row>
    <row r="5" spans="1:9" ht="15.75" customHeight="1">
      <c r="A5" s="8">
        <v>2</v>
      </c>
      <c r="B5" s="7" t="s">
        <v>90</v>
      </c>
      <c r="C5" s="7" t="s">
        <v>7</v>
      </c>
      <c r="D5" s="7" t="s">
        <v>91</v>
      </c>
      <c r="E5" s="7" t="s">
        <v>7</v>
      </c>
      <c r="F5" s="20">
        <f t="shared" si="0"/>
        <v>66</v>
      </c>
      <c r="G5" s="8">
        <v>24</v>
      </c>
      <c r="H5" s="11">
        <v>21</v>
      </c>
      <c r="I5" s="51">
        <v>21</v>
      </c>
    </row>
    <row r="6" spans="1:9" ht="15.75" customHeight="1">
      <c r="A6" s="8">
        <v>3</v>
      </c>
      <c r="B6" s="7" t="s">
        <v>92</v>
      </c>
      <c r="C6" s="7"/>
      <c r="D6" s="7" t="s">
        <v>93</v>
      </c>
      <c r="E6" s="7" t="s">
        <v>7</v>
      </c>
      <c r="F6" s="20">
        <f t="shared" si="0"/>
        <v>69</v>
      </c>
      <c r="G6" s="8">
        <v>32</v>
      </c>
      <c r="H6" s="11">
        <v>17</v>
      </c>
      <c r="I6" s="51">
        <v>20</v>
      </c>
    </row>
    <row r="7" spans="1:9" ht="15.75" customHeight="1">
      <c r="A7" s="8">
        <v>4</v>
      </c>
      <c r="B7" s="7" t="s">
        <v>102</v>
      </c>
      <c r="C7" s="7" t="s">
        <v>7</v>
      </c>
      <c r="D7" s="7" t="s">
        <v>103</v>
      </c>
      <c r="E7" s="7" t="s">
        <v>7</v>
      </c>
      <c r="F7" s="20">
        <f t="shared" si="0"/>
        <v>132</v>
      </c>
      <c r="G7" s="8">
        <v>67</v>
      </c>
      <c r="H7" s="11">
        <v>33</v>
      </c>
      <c r="I7" s="51">
        <v>32</v>
      </c>
    </row>
    <row r="8" spans="1:9" s="4" customFormat="1" ht="15.75" customHeight="1">
      <c r="A8" s="9">
        <v>5</v>
      </c>
      <c r="B8" s="3" t="s">
        <v>96</v>
      </c>
      <c r="C8" s="3" t="s">
        <v>7</v>
      </c>
      <c r="D8" s="3" t="s">
        <v>97</v>
      </c>
      <c r="E8" s="3" t="s">
        <v>7</v>
      </c>
      <c r="F8" s="68">
        <f>SUM(G8:I8)</f>
        <v>149</v>
      </c>
      <c r="G8" s="9">
        <v>45</v>
      </c>
      <c r="H8" s="51">
        <v>31</v>
      </c>
      <c r="I8" s="51">
        <v>73</v>
      </c>
    </row>
    <row r="9" spans="1:9" ht="15.75" customHeight="1">
      <c r="A9" s="9">
        <v>6</v>
      </c>
      <c r="B9" s="3" t="s">
        <v>98</v>
      </c>
      <c r="C9" s="3" t="s">
        <v>7</v>
      </c>
      <c r="D9" s="3" t="s">
        <v>99</v>
      </c>
      <c r="E9" s="3" t="s">
        <v>7</v>
      </c>
      <c r="F9" s="68">
        <f t="shared" si="0"/>
        <v>149</v>
      </c>
      <c r="G9" s="9">
        <v>51</v>
      </c>
      <c r="H9" s="51">
        <v>31</v>
      </c>
      <c r="I9" s="51">
        <v>67</v>
      </c>
    </row>
    <row r="10" spans="1:9" ht="15.75" customHeight="1">
      <c r="A10" s="8">
        <v>7</v>
      </c>
      <c r="B10" s="7" t="s">
        <v>100</v>
      </c>
      <c r="C10" s="7" t="s">
        <v>7</v>
      </c>
      <c r="D10" s="7" t="s">
        <v>101</v>
      </c>
      <c r="E10" s="7" t="s">
        <v>7</v>
      </c>
      <c r="F10" s="20">
        <f t="shared" si="0"/>
        <v>173.3</v>
      </c>
      <c r="G10" s="8">
        <v>66.3</v>
      </c>
      <c r="H10" s="11">
        <v>55</v>
      </c>
      <c r="I10" s="51">
        <v>52</v>
      </c>
    </row>
    <row r="11" spans="1:9" ht="15.75" customHeight="1">
      <c r="A11" s="8">
        <v>9</v>
      </c>
      <c r="B11" s="7" t="s">
        <v>104</v>
      </c>
      <c r="C11" s="7" t="s">
        <v>7</v>
      </c>
      <c r="D11" s="7" t="s">
        <v>105</v>
      </c>
      <c r="E11" s="7" t="s">
        <v>7</v>
      </c>
      <c r="F11" s="20">
        <f t="shared" si="0"/>
        <v>182</v>
      </c>
      <c r="G11" s="8">
        <v>71</v>
      </c>
      <c r="H11" s="11">
        <v>57</v>
      </c>
      <c r="I11" s="51">
        <v>54</v>
      </c>
    </row>
    <row r="12" spans="1:9" ht="15.75" customHeight="1">
      <c r="A12" s="8">
        <v>8</v>
      </c>
      <c r="B12" s="7" t="s">
        <v>121</v>
      </c>
      <c r="C12" s="7" t="s">
        <v>7</v>
      </c>
      <c r="D12" s="7" t="s">
        <v>122</v>
      </c>
      <c r="E12" s="7" t="s">
        <v>7</v>
      </c>
      <c r="F12" s="20">
        <f t="shared" si="0"/>
        <v>183</v>
      </c>
      <c r="G12" s="8">
        <v>118</v>
      </c>
      <c r="H12" s="11">
        <v>36</v>
      </c>
      <c r="I12" s="51">
        <v>29</v>
      </c>
    </row>
    <row r="13" spans="1:9" ht="15.75" customHeight="1">
      <c r="A13" s="8">
        <v>10</v>
      </c>
      <c r="B13" s="7" t="s">
        <v>106</v>
      </c>
      <c r="C13" s="7"/>
      <c r="D13" s="7" t="s">
        <v>107</v>
      </c>
      <c r="E13" s="7" t="s">
        <v>7</v>
      </c>
      <c r="F13" s="20">
        <f t="shared" si="0"/>
        <v>201</v>
      </c>
      <c r="G13" s="8">
        <v>76</v>
      </c>
      <c r="H13" s="11">
        <v>50</v>
      </c>
      <c r="I13" s="51">
        <v>75</v>
      </c>
    </row>
    <row r="14" spans="1:9" ht="15.75" customHeight="1">
      <c r="A14" s="8">
        <v>11</v>
      </c>
      <c r="B14" s="7" t="s">
        <v>125</v>
      </c>
      <c r="C14" s="7" t="s">
        <v>24</v>
      </c>
      <c r="D14" s="7" t="s">
        <v>126</v>
      </c>
      <c r="E14" s="7" t="s">
        <v>7</v>
      </c>
      <c r="F14" s="20">
        <f t="shared" si="0"/>
        <v>234</v>
      </c>
      <c r="G14" s="8">
        <v>134</v>
      </c>
      <c r="H14" s="11">
        <v>50</v>
      </c>
      <c r="I14" s="51">
        <v>50</v>
      </c>
    </row>
    <row r="15" spans="1:9" ht="15.75" customHeight="1">
      <c r="A15" s="8">
        <v>12</v>
      </c>
      <c r="B15" s="7" t="s">
        <v>22</v>
      </c>
      <c r="C15" s="7" t="s">
        <v>7</v>
      </c>
      <c r="D15" s="7" t="s">
        <v>114</v>
      </c>
      <c r="E15" s="7" t="s">
        <v>7</v>
      </c>
      <c r="F15" s="20">
        <f t="shared" si="0"/>
        <v>238</v>
      </c>
      <c r="G15" s="8">
        <v>104</v>
      </c>
      <c r="H15" s="11">
        <v>70</v>
      </c>
      <c r="I15" s="51">
        <v>64</v>
      </c>
    </row>
    <row r="16" spans="1:9" ht="15.75" customHeight="1">
      <c r="A16" s="8">
        <v>13</v>
      </c>
      <c r="B16" s="7" t="s">
        <v>115</v>
      </c>
      <c r="C16" s="7" t="s">
        <v>7</v>
      </c>
      <c r="D16" s="7" t="s">
        <v>116</v>
      </c>
      <c r="E16" s="7" t="s">
        <v>7</v>
      </c>
      <c r="F16" s="20">
        <f t="shared" si="0"/>
        <v>240</v>
      </c>
      <c r="G16" s="8">
        <v>107</v>
      </c>
      <c r="H16" s="11">
        <v>63</v>
      </c>
      <c r="I16" s="51">
        <v>70</v>
      </c>
    </row>
    <row r="17" spans="1:9" ht="15.75" customHeight="1">
      <c r="A17" s="8">
        <v>14</v>
      </c>
      <c r="B17" s="7" t="s">
        <v>110</v>
      </c>
      <c r="C17" s="7" t="s">
        <v>7</v>
      </c>
      <c r="D17" s="7" t="s">
        <v>111</v>
      </c>
      <c r="E17" s="7" t="s">
        <v>7</v>
      </c>
      <c r="F17" s="20">
        <f t="shared" si="0"/>
        <v>254</v>
      </c>
      <c r="G17" s="8">
        <v>97</v>
      </c>
      <c r="H17" s="11">
        <v>74</v>
      </c>
      <c r="I17" s="51">
        <v>83</v>
      </c>
    </row>
    <row r="18" spans="1:9" ht="15.75" customHeight="1">
      <c r="A18" s="8">
        <v>15</v>
      </c>
      <c r="B18" s="7" t="s">
        <v>119</v>
      </c>
      <c r="C18" s="7" t="s">
        <v>8</v>
      </c>
      <c r="D18" s="7" t="s">
        <v>120</v>
      </c>
      <c r="E18" s="7" t="s">
        <v>7</v>
      </c>
      <c r="F18" s="20">
        <f t="shared" si="0"/>
        <v>255</v>
      </c>
      <c r="G18" s="8">
        <v>118</v>
      </c>
      <c r="H18" s="11">
        <v>69</v>
      </c>
      <c r="I18" s="51">
        <v>68</v>
      </c>
    </row>
    <row r="19" spans="1:9" ht="15.75" customHeight="1">
      <c r="A19" s="8">
        <v>16</v>
      </c>
      <c r="B19" s="7" t="s">
        <v>117</v>
      </c>
      <c r="C19" s="7" t="s">
        <v>7</v>
      </c>
      <c r="D19" s="7" t="s">
        <v>118</v>
      </c>
      <c r="E19" s="7" t="s">
        <v>7</v>
      </c>
      <c r="F19" s="20">
        <f t="shared" si="0"/>
        <v>288</v>
      </c>
      <c r="G19" s="8">
        <v>113</v>
      </c>
      <c r="H19" s="11">
        <v>88</v>
      </c>
      <c r="I19" s="51">
        <v>87</v>
      </c>
    </row>
    <row r="20" spans="1:9" ht="15.75" customHeight="1">
      <c r="A20" s="8">
        <v>17</v>
      </c>
      <c r="B20" s="7" t="s">
        <v>94</v>
      </c>
      <c r="C20" s="7" t="s">
        <v>8</v>
      </c>
      <c r="D20" s="7" t="s">
        <v>95</v>
      </c>
      <c r="E20" s="7" t="s">
        <v>7</v>
      </c>
      <c r="F20" s="20">
        <f t="shared" si="0"/>
        <v>311</v>
      </c>
      <c r="G20" s="8">
        <v>42</v>
      </c>
      <c r="H20" s="11">
        <v>240</v>
      </c>
      <c r="I20" s="51">
        <v>29</v>
      </c>
    </row>
    <row r="21" spans="1:9" ht="15.75" customHeight="1">
      <c r="A21" s="8">
        <v>18</v>
      </c>
      <c r="B21" s="7" t="s">
        <v>127</v>
      </c>
      <c r="C21" s="7" t="s">
        <v>24</v>
      </c>
      <c r="D21" s="7" t="s">
        <v>128</v>
      </c>
      <c r="E21" s="7" t="s">
        <v>7</v>
      </c>
      <c r="F21" s="20">
        <f t="shared" si="0"/>
        <v>342</v>
      </c>
      <c r="G21" s="8">
        <v>143</v>
      </c>
      <c r="H21" s="11">
        <v>78</v>
      </c>
      <c r="I21" s="51">
        <v>121</v>
      </c>
    </row>
    <row r="22" spans="1:9" ht="15.75" customHeight="1">
      <c r="A22" s="8">
        <v>19</v>
      </c>
      <c r="B22" s="7" t="s">
        <v>112</v>
      </c>
      <c r="C22" s="7" t="s">
        <v>7</v>
      </c>
      <c r="D22" s="7" t="s">
        <v>113</v>
      </c>
      <c r="E22" s="7" t="s">
        <v>7</v>
      </c>
      <c r="F22" s="20">
        <f t="shared" si="0"/>
        <v>349</v>
      </c>
      <c r="G22" s="8">
        <v>101</v>
      </c>
      <c r="H22" s="11">
        <v>102</v>
      </c>
      <c r="I22" s="51">
        <v>146</v>
      </c>
    </row>
    <row r="23" spans="1:9" ht="15.75" customHeight="1">
      <c r="A23" s="8">
        <v>20</v>
      </c>
      <c r="B23" s="7" t="s">
        <v>137</v>
      </c>
      <c r="C23" s="7" t="s">
        <v>8</v>
      </c>
      <c r="D23" s="7" t="s">
        <v>138</v>
      </c>
      <c r="E23" s="7" t="s">
        <v>7</v>
      </c>
      <c r="F23" s="20">
        <f t="shared" si="0"/>
        <v>432</v>
      </c>
      <c r="G23" s="8">
        <v>195</v>
      </c>
      <c r="H23" s="11">
        <v>103</v>
      </c>
      <c r="I23" s="51">
        <v>134</v>
      </c>
    </row>
    <row r="24" spans="1:9" ht="15.75" customHeight="1">
      <c r="A24" s="8">
        <v>21</v>
      </c>
      <c r="B24" s="7" t="s">
        <v>108</v>
      </c>
      <c r="C24" s="7" t="s">
        <v>24</v>
      </c>
      <c r="D24" s="7" t="s">
        <v>109</v>
      </c>
      <c r="E24" s="7" t="s">
        <v>7</v>
      </c>
      <c r="F24" s="20">
        <f t="shared" si="0"/>
        <v>437</v>
      </c>
      <c r="G24" s="8">
        <v>88</v>
      </c>
      <c r="H24" s="11">
        <v>240</v>
      </c>
      <c r="I24" s="51">
        <v>109</v>
      </c>
    </row>
    <row r="25" spans="1:9" ht="15.75" customHeight="1">
      <c r="A25" s="8">
        <v>22</v>
      </c>
      <c r="B25" s="7" t="s">
        <v>143</v>
      </c>
      <c r="C25" s="7" t="s">
        <v>24</v>
      </c>
      <c r="D25" s="7" t="s">
        <v>144</v>
      </c>
      <c r="E25" s="7" t="s">
        <v>7</v>
      </c>
      <c r="F25" s="20">
        <f t="shared" si="0"/>
        <v>495</v>
      </c>
      <c r="G25" s="8">
        <v>212</v>
      </c>
      <c r="H25" s="11">
        <v>103</v>
      </c>
      <c r="I25" s="51">
        <v>180</v>
      </c>
    </row>
    <row r="26" spans="1:9" ht="15.75" customHeight="1">
      <c r="A26" s="8">
        <v>23</v>
      </c>
      <c r="B26" s="7" t="s">
        <v>88</v>
      </c>
      <c r="C26" s="7"/>
      <c r="D26" s="7" t="s">
        <v>89</v>
      </c>
      <c r="E26" s="7" t="s">
        <v>7</v>
      </c>
      <c r="F26" s="20">
        <f t="shared" si="0"/>
        <v>525</v>
      </c>
      <c r="G26" s="8">
        <v>15</v>
      </c>
      <c r="H26" s="11">
        <v>240</v>
      </c>
      <c r="I26" s="51">
        <v>270</v>
      </c>
    </row>
    <row r="27" spans="1:9" ht="15.75" customHeight="1">
      <c r="A27" s="8">
        <v>24</v>
      </c>
      <c r="B27" s="7" t="s">
        <v>155</v>
      </c>
      <c r="C27" s="7" t="s">
        <v>7</v>
      </c>
      <c r="D27" s="7" t="s">
        <v>156</v>
      </c>
      <c r="E27" s="7" t="s">
        <v>7</v>
      </c>
      <c r="F27" s="20">
        <f t="shared" si="0"/>
        <v>546</v>
      </c>
      <c r="G27" s="8">
        <v>247</v>
      </c>
      <c r="H27" s="11">
        <v>137</v>
      </c>
      <c r="I27" s="51">
        <v>162</v>
      </c>
    </row>
    <row r="28" spans="1:9" ht="15.75" customHeight="1">
      <c r="A28" s="8">
        <v>26</v>
      </c>
      <c r="B28" s="7" t="s">
        <v>135</v>
      </c>
      <c r="C28" s="7" t="s">
        <v>8</v>
      </c>
      <c r="D28" s="7" t="s">
        <v>136</v>
      </c>
      <c r="E28" s="7" t="s">
        <v>7</v>
      </c>
      <c r="F28" s="20">
        <f t="shared" si="0"/>
        <v>567</v>
      </c>
      <c r="G28" s="8">
        <v>193</v>
      </c>
      <c r="H28" s="11">
        <v>240</v>
      </c>
      <c r="I28" s="51">
        <v>134</v>
      </c>
    </row>
    <row r="29" spans="1:9" ht="15.75" customHeight="1">
      <c r="A29" s="8">
        <v>27</v>
      </c>
      <c r="B29" s="7" t="s">
        <v>159</v>
      </c>
      <c r="C29" s="7" t="s">
        <v>24</v>
      </c>
      <c r="D29" s="7" t="s">
        <v>160</v>
      </c>
      <c r="E29" s="7" t="s">
        <v>7</v>
      </c>
      <c r="F29" s="20">
        <f t="shared" si="0"/>
        <v>580</v>
      </c>
      <c r="G29" s="8">
        <v>262</v>
      </c>
      <c r="H29" s="11">
        <v>202</v>
      </c>
      <c r="I29" s="51">
        <v>116</v>
      </c>
    </row>
    <row r="30" spans="1:9" ht="15.75" customHeight="1">
      <c r="A30" s="8">
        <v>25</v>
      </c>
      <c r="B30" s="7" t="s">
        <v>141</v>
      </c>
      <c r="C30" s="7" t="s">
        <v>8</v>
      </c>
      <c r="D30" s="7" t="s">
        <v>142</v>
      </c>
      <c r="E30" s="7" t="s">
        <v>7</v>
      </c>
      <c r="F30" s="20">
        <f t="shared" si="0"/>
        <v>591</v>
      </c>
      <c r="G30" s="8">
        <v>209</v>
      </c>
      <c r="H30" s="11">
        <v>112</v>
      </c>
      <c r="I30" s="51">
        <v>270</v>
      </c>
    </row>
    <row r="31" spans="1:9" ht="15.75" customHeight="1">
      <c r="A31" s="8">
        <v>28</v>
      </c>
      <c r="B31" s="7" t="s">
        <v>147</v>
      </c>
      <c r="C31" s="7" t="s">
        <v>24</v>
      </c>
      <c r="D31" s="7" t="s">
        <v>148</v>
      </c>
      <c r="E31" s="7" t="s">
        <v>7</v>
      </c>
      <c r="F31" s="20">
        <f t="shared" si="0"/>
        <v>635</v>
      </c>
      <c r="G31" s="8">
        <v>233</v>
      </c>
      <c r="H31" s="11">
        <v>132</v>
      </c>
      <c r="I31" s="51">
        <v>270</v>
      </c>
    </row>
    <row r="32" spans="1:9" ht="15.75" customHeight="1">
      <c r="A32" s="8">
        <v>30</v>
      </c>
      <c r="B32" s="7" t="s">
        <v>151</v>
      </c>
      <c r="C32" s="7" t="s">
        <v>7</v>
      </c>
      <c r="D32" s="7" t="s">
        <v>152</v>
      </c>
      <c r="E32" s="7" t="s">
        <v>7</v>
      </c>
      <c r="F32" s="20">
        <f t="shared" si="0"/>
        <v>636</v>
      </c>
      <c r="G32" s="8">
        <v>235</v>
      </c>
      <c r="H32" s="11">
        <v>214</v>
      </c>
      <c r="I32" s="51">
        <v>187</v>
      </c>
    </row>
    <row r="33" spans="1:9" ht="15.75" customHeight="1">
      <c r="A33" s="8">
        <v>29</v>
      </c>
      <c r="B33" s="7" t="s">
        <v>123</v>
      </c>
      <c r="C33" s="7" t="s">
        <v>8</v>
      </c>
      <c r="D33" s="7" t="s">
        <v>124</v>
      </c>
      <c r="E33" s="7" t="s">
        <v>7</v>
      </c>
      <c r="F33" s="20">
        <f t="shared" si="0"/>
        <v>639</v>
      </c>
      <c r="G33" s="8">
        <v>129</v>
      </c>
      <c r="H33" s="11">
        <v>240</v>
      </c>
      <c r="I33" s="51">
        <v>270</v>
      </c>
    </row>
    <row r="34" spans="1:9" ht="15.75" customHeight="1">
      <c r="A34" s="8">
        <v>32</v>
      </c>
      <c r="B34" s="7" t="s">
        <v>157</v>
      </c>
      <c r="C34" s="7" t="s">
        <v>7</v>
      </c>
      <c r="D34" s="7" t="s">
        <v>158</v>
      </c>
      <c r="E34" s="7" t="s">
        <v>7</v>
      </c>
      <c r="F34" s="20">
        <f t="shared" si="0"/>
        <v>640</v>
      </c>
      <c r="G34" s="8">
        <v>256</v>
      </c>
      <c r="H34" s="11">
        <v>240</v>
      </c>
      <c r="I34" s="51">
        <v>144</v>
      </c>
    </row>
    <row r="35" spans="1:9" ht="15.75" customHeight="1">
      <c r="A35" s="8">
        <v>31</v>
      </c>
      <c r="B35" s="7" t="s">
        <v>129</v>
      </c>
      <c r="C35" s="7"/>
      <c r="D35" s="7" t="s">
        <v>130</v>
      </c>
      <c r="E35" s="7" t="s">
        <v>7</v>
      </c>
      <c r="F35" s="20">
        <f t="shared" si="0"/>
        <v>654</v>
      </c>
      <c r="G35" s="8">
        <v>144</v>
      </c>
      <c r="H35" s="11">
        <v>240</v>
      </c>
      <c r="I35" s="51">
        <v>270</v>
      </c>
    </row>
    <row r="36" spans="1:9" ht="15.75" customHeight="1">
      <c r="A36" s="8">
        <v>36</v>
      </c>
      <c r="B36" s="3" t="s">
        <v>255</v>
      </c>
      <c r="C36" s="6"/>
      <c r="D36" s="3" t="s">
        <v>265</v>
      </c>
      <c r="E36" s="7" t="s">
        <v>7</v>
      </c>
      <c r="F36" s="20">
        <f aca="true" t="shared" si="1" ref="F36:F67">SUM(G36:I36)</f>
        <v>662</v>
      </c>
      <c r="G36" s="8">
        <v>400</v>
      </c>
      <c r="H36" s="11">
        <v>240</v>
      </c>
      <c r="I36" s="51">
        <v>22</v>
      </c>
    </row>
    <row r="37" spans="1:9" ht="15.75" customHeight="1">
      <c r="A37" s="8">
        <v>34</v>
      </c>
      <c r="B37" s="3" t="s">
        <v>201</v>
      </c>
      <c r="C37" s="6" t="s">
        <v>24</v>
      </c>
      <c r="D37" s="3" t="s">
        <v>202</v>
      </c>
      <c r="E37" s="7" t="s">
        <v>7</v>
      </c>
      <c r="F37" s="20">
        <f t="shared" si="1"/>
        <v>665</v>
      </c>
      <c r="G37" s="8">
        <v>400</v>
      </c>
      <c r="H37" s="11">
        <v>152</v>
      </c>
      <c r="I37" s="51">
        <v>113</v>
      </c>
    </row>
    <row r="38" spans="1:9" ht="15.75" customHeight="1">
      <c r="A38" s="8">
        <v>33</v>
      </c>
      <c r="B38" s="7" t="s">
        <v>131</v>
      </c>
      <c r="C38" s="7" t="s">
        <v>8</v>
      </c>
      <c r="D38" s="7" t="s">
        <v>132</v>
      </c>
      <c r="E38" s="7" t="s">
        <v>7</v>
      </c>
      <c r="F38" s="20">
        <f t="shared" si="1"/>
        <v>675</v>
      </c>
      <c r="G38" s="8">
        <v>165</v>
      </c>
      <c r="H38" s="11">
        <v>240</v>
      </c>
      <c r="I38" s="51">
        <v>270</v>
      </c>
    </row>
    <row r="39" spans="1:9" ht="15.75" customHeight="1">
      <c r="A39" s="8">
        <v>35</v>
      </c>
      <c r="B39" s="7" t="s">
        <v>133</v>
      </c>
      <c r="C39" s="7" t="s">
        <v>8</v>
      </c>
      <c r="D39" s="7" t="s">
        <v>134</v>
      </c>
      <c r="E39" s="7" t="s">
        <v>7</v>
      </c>
      <c r="F39" s="20">
        <f t="shared" si="1"/>
        <v>693</v>
      </c>
      <c r="G39" s="8">
        <v>183</v>
      </c>
      <c r="H39" s="11">
        <v>240</v>
      </c>
      <c r="I39" s="51">
        <v>270</v>
      </c>
    </row>
    <row r="40" spans="1:9" ht="15.75" customHeight="1">
      <c r="A40" s="8">
        <v>37</v>
      </c>
      <c r="B40" s="7" t="s">
        <v>139</v>
      </c>
      <c r="C40" s="7" t="s">
        <v>7</v>
      </c>
      <c r="D40" s="7" t="s">
        <v>140</v>
      </c>
      <c r="E40" s="7" t="s">
        <v>7</v>
      </c>
      <c r="F40" s="20">
        <f t="shared" si="1"/>
        <v>716</v>
      </c>
      <c r="G40" s="8">
        <v>206</v>
      </c>
      <c r="H40" s="11">
        <v>240</v>
      </c>
      <c r="I40" s="51">
        <v>270</v>
      </c>
    </row>
    <row r="41" spans="1:9" ht="15.75" customHeight="1">
      <c r="A41" s="8">
        <v>38</v>
      </c>
      <c r="B41" s="3" t="s">
        <v>197</v>
      </c>
      <c r="C41" s="6"/>
      <c r="D41" s="3" t="s">
        <v>198</v>
      </c>
      <c r="E41" s="7" t="s">
        <v>7</v>
      </c>
      <c r="F41" s="20">
        <f t="shared" si="1"/>
        <v>719</v>
      </c>
      <c r="G41" s="8">
        <v>400</v>
      </c>
      <c r="H41" s="11">
        <v>49</v>
      </c>
      <c r="I41" s="51">
        <v>270</v>
      </c>
    </row>
    <row r="42" spans="1:9" ht="15.75" customHeight="1">
      <c r="A42" s="8">
        <v>40</v>
      </c>
      <c r="B42" s="7" t="s">
        <v>173</v>
      </c>
      <c r="C42" s="7" t="s">
        <v>24</v>
      </c>
      <c r="D42" s="7" t="s">
        <v>174</v>
      </c>
      <c r="E42" s="7" t="s">
        <v>7</v>
      </c>
      <c r="F42" s="20">
        <f t="shared" si="1"/>
        <v>720</v>
      </c>
      <c r="G42" s="8">
        <v>379</v>
      </c>
      <c r="H42" s="11">
        <v>159</v>
      </c>
      <c r="I42" s="51">
        <v>182</v>
      </c>
    </row>
    <row r="43" spans="1:9" ht="15.75" customHeight="1">
      <c r="A43" s="8">
        <v>39</v>
      </c>
      <c r="B43" s="7" t="s">
        <v>145</v>
      </c>
      <c r="C43" s="7" t="s">
        <v>8</v>
      </c>
      <c r="D43" s="7" t="s">
        <v>146</v>
      </c>
      <c r="E43" s="7" t="s">
        <v>7</v>
      </c>
      <c r="F43" s="20">
        <f t="shared" si="1"/>
        <v>723</v>
      </c>
      <c r="G43" s="8">
        <v>213</v>
      </c>
      <c r="H43" s="11">
        <v>240</v>
      </c>
      <c r="I43" s="51">
        <v>270</v>
      </c>
    </row>
    <row r="44" spans="1:9" ht="15.75" customHeight="1">
      <c r="A44" s="8">
        <v>41</v>
      </c>
      <c r="B44" s="7" t="s">
        <v>149</v>
      </c>
      <c r="C44" s="7" t="s">
        <v>24</v>
      </c>
      <c r="D44" s="7" t="s">
        <v>150</v>
      </c>
      <c r="E44" s="7" t="s">
        <v>7</v>
      </c>
      <c r="F44" s="20">
        <f t="shared" si="1"/>
        <v>745</v>
      </c>
      <c r="G44" s="8">
        <v>235</v>
      </c>
      <c r="H44" s="11">
        <v>240</v>
      </c>
      <c r="I44" s="51">
        <v>270</v>
      </c>
    </row>
    <row r="45" spans="1:9" ht="15.75" customHeight="1">
      <c r="A45" s="8">
        <v>42</v>
      </c>
      <c r="B45" s="7" t="s">
        <v>153</v>
      </c>
      <c r="C45" s="7" t="s">
        <v>24</v>
      </c>
      <c r="D45" s="7" t="s">
        <v>154</v>
      </c>
      <c r="E45" s="7" t="s">
        <v>7</v>
      </c>
      <c r="F45" s="20">
        <f t="shared" si="1"/>
        <v>748</v>
      </c>
      <c r="G45" s="8">
        <v>238</v>
      </c>
      <c r="H45" s="11">
        <v>240</v>
      </c>
      <c r="I45" s="51">
        <v>270</v>
      </c>
    </row>
    <row r="46" spans="1:9" ht="15.75" customHeight="1">
      <c r="A46" s="8">
        <v>43</v>
      </c>
      <c r="B46" s="7" t="s">
        <v>169</v>
      </c>
      <c r="C46" s="7" t="s">
        <v>8</v>
      </c>
      <c r="D46" s="7" t="s">
        <v>170</v>
      </c>
      <c r="E46" s="7" t="s">
        <v>7</v>
      </c>
      <c r="F46" s="20">
        <f t="shared" si="1"/>
        <v>751</v>
      </c>
      <c r="G46" s="8">
        <v>321</v>
      </c>
      <c r="H46" s="11">
        <v>160</v>
      </c>
      <c r="I46" s="51">
        <v>270</v>
      </c>
    </row>
    <row r="47" spans="1:9" ht="15.75" customHeight="1">
      <c r="A47" s="8">
        <v>44</v>
      </c>
      <c r="B47" s="7" t="s">
        <v>161</v>
      </c>
      <c r="C47" s="7" t="s">
        <v>8</v>
      </c>
      <c r="D47" s="7" t="s">
        <v>162</v>
      </c>
      <c r="E47" s="7" t="s">
        <v>7</v>
      </c>
      <c r="F47" s="20">
        <f t="shared" si="1"/>
        <v>775</v>
      </c>
      <c r="G47" s="8">
        <v>265</v>
      </c>
      <c r="H47" s="11">
        <v>240</v>
      </c>
      <c r="I47" s="51">
        <v>270</v>
      </c>
    </row>
    <row r="48" spans="1:9" ht="15.75" customHeight="1">
      <c r="A48" s="8">
        <v>48</v>
      </c>
      <c r="B48" s="3" t="s">
        <v>256</v>
      </c>
      <c r="C48" s="6" t="s">
        <v>24</v>
      </c>
      <c r="D48" s="3" t="s">
        <v>266</v>
      </c>
      <c r="E48" s="7" t="s">
        <v>7</v>
      </c>
      <c r="F48" s="20">
        <f t="shared" si="1"/>
        <v>787</v>
      </c>
      <c r="G48" s="8">
        <v>400</v>
      </c>
      <c r="H48" s="11">
        <v>240</v>
      </c>
      <c r="I48" s="51">
        <v>147</v>
      </c>
    </row>
    <row r="49" spans="1:9" ht="15.75" customHeight="1">
      <c r="A49" s="8">
        <v>45</v>
      </c>
      <c r="B49" s="7" t="s">
        <v>163</v>
      </c>
      <c r="C49" s="7" t="s">
        <v>7</v>
      </c>
      <c r="D49" s="7" t="s">
        <v>164</v>
      </c>
      <c r="E49" s="7" t="s">
        <v>7</v>
      </c>
      <c r="F49" s="20">
        <f t="shared" si="1"/>
        <v>794</v>
      </c>
      <c r="G49" s="8">
        <v>284</v>
      </c>
      <c r="H49" s="11">
        <v>240</v>
      </c>
      <c r="I49" s="51">
        <v>270</v>
      </c>
    </row>
    <row r="50" spans="1:9" ht="15.75" customHeight="1">
      <c r="A50" s="8">
        <v>50</v>
      </c>
      <c r="B50" s="3" t="s">
        <v>257</v>
      </c>
      <c r="C50" s="6" t="s">
        <v>7</v>
      </c>
      <c r="D50" s="3" t="s">
        <v>267</v>
      </c>
      <c r="E50" s="7" t="s">
        <v>7</v>
      </c>
      <c r="F50" s="20">
        <f t="shared" si="1"/>
        <v>795</v>
      </c>
      <c r="G50" s="8">
        <v>400</v>
      </c>
      <c r="H50" s="11">
        <v>240</v>
      </c>
      <c r="I50" s="51">
        <v>155</v>
      </c>
    </row>
    <row r="51" spans="1:9" ht="15.75" customHeight="1">
      <c r="A51" s="8">
        <v>46</v>
      </c>
      <c r="B51" s="3" t="s">
        <v>199</v>
      </c>
      <c r="C51" s="6" t="s">
        <v>7</v>
      </c>
      <c r="D51" s="3" t="s">
        <v>200</v>
      </c>
      <c r="E51" s="7" t="s">
        <v>7</v>
      </c>
      <c r="F51" s="20">
        <f t="shared" si="1"/>
        <v>795</v>
      </c>
      <c r="G51" s="8">
        <v>400</v>
      </c>
      <c r="H51" s="11">
        <v>125</v>
      </c>
      <c r="I51" s="51">
        <v>270</v>
      </c>
    </row>
    <row r="52" spans="1:9" ht="15.75" customHeight="1">
      <c r="A52" s="8">
        <v>47</v>
      </c>
      <c r="B52" s="7" t="s">
        <v>165</v>
      </c>
      <c r="C52" s="7" t="s">
        <v>24</v>
      </c>
      <c r="D52" s="7" t="s">
        <v>166</v>
      </c>
      <c r="E52" s="7" t="s">
        <v>7</v>
      </c>
      <c r="F52" s="20">
        <f t="shared" si="1"/>
        <v>798</v>
      </c>
      <c r="G52" s="8">
        <v>288</v>
      </c>
      <c r="H52" s="11">
        <v>240</v>
      </c>
      <c r="I52" s="51">
        <v>270</v>
      </c>
    </row>
    <row r="53" spans="1:9" ht="15.75" customHeight="1">
      <c r="A53" s="8">
        <v>49</v>
      </c>
      <c r="B53" s="7" t="s">
        <v>167</v>
      </c>
      <c r="C53" s="7" t="s">
        <v>7</v>
      </c>
      <c r="D53" s="7" t="s">
        <v>168</v>
      </c>
      <c r="E53" s="7" t="s">
        <v>7</v>
      </c>
      <c r="F53" s="20">
        <f t="shared" si="1"/>
        <v>805</v>
      </c>
      <c r="G53" s="8">
        <v>295</v>
      </c>
      <c r="H53" s="11">
        <v>240</v>
      </c>
      <c r="I53" s="51">
        <v>270</v>
      </c>
    </row>
    <row r="54" spans="1:9" ht="15">
      <c r="A54" s="8">
        <v>51</v>
      </c>
      <c r="B54" s="3" t="s">
        <v>258</v>
      </c>
      <c r="C54" s="6"/>
      <c r="D54" s="3" t="s">
        <v>268</v>
      </c>
      <c r="E54" s="7" t="s">
        <v>7</v>
      </c>
      <c r="F54" s="20">
        <f t="shared" si="1"/>
        <v>811</v>
      </c>
      <c r="G54" s="8">
        <v>400</v>
      </c>
      <c r="H54" s="11">
        <v>240</v>
      </c>
      <c r="I54" s="51">
        <v>171</v>
      </c>
    </row>
    <row r="55" spans="1:9" ht="15">
      <c r="A55" s="8">
        <v>53</v>
      </c>
      <c r="B55" s="3" t="s">
        <v>259</v>
      </c>
      <c r="C55" s="6"/>
      <c r="D55" s="3" t="s">
        <v>269</v>
      </c>
      <c r="E55" s="7" t="s">
        <v>7</v>
      </c>
      <c r="F55" s="20">
        <f t="shared" si="1"/>
        <v>818</v>
      </c>
      <c r="G55" s="8">
        <v>400</v>
      </c>
      <c r="H55" s="11">
        <v>240</v>
      </c>
      <c r="I55" s="51">
        <v>178</v>
      </c>
    </row>
    <row r="56" spans="1:9" ht="15">
      <c r="A56" s="8">
        <v>52</v>
      </c>
      <c r="B56" s="3" t="s">
        <v>203</v>
      </c>
      <c r="C56" s="6" t="s">
        <v>7</v>
      </c>
      <c r="D56" s="3" t="s">
        <v>204</v>
      </c>
      <c r="E56" s="7" t="s">
        <v>7</v>
      </c>
      <c r="F56" s="20">
        <f t="shared" si="1"/>
        <v>826</v>
      </c>
      <c r="G56" s="8">
        <v>400</v>
      </c>
      <c r="H56" s="11">
        <v>156</v>
      </c>
      <c r="I56" s="51">
        <v>270</v>
      </c>
    </row>
    <row r="57" spans="1:9" ht="15">
      <c r="A57" s="8">
        <v>54</v>
      </c>
      <c r="B57" s="3" t="s">
        <v>205</v>
      </c>
      <c r="C57" s="6" t="s">
        <v>24</v>
      </c>
      <c r="D57" s="3" t="s">
        <v>206</v>
      </c>
      <c r="E57" s="7" t="s">
        <v>7</v>
      </c>
      <c r="F57" s="20">
        <f t="shared" si="1"/>
        <v>836</v>
      </c>
      <c r="G57" s="8">
        <v>400</v>
      </c>
      <c r="H57" s="11">
        <v>211</v>
      </c>
      <c r="I57" s="51">
        <v>225</v>
      </c>
    </row>
    <row r="58" spans="1:9" ht="15">
      <c r="A58" s="8">
        <v>56</v>
      </c>
      <c r="B58" s="3" t="s">
        <v>260</v>
      </c>
      <c r="C58" s="6" t="s">
        <v>24</v>
      </c>
      <c r="D58" s="3" t="s">
        <v>270</v>
      </c>
      <c r="E58" s="7" t="s">
        <v>7</v>
      </c>
      <c r="F58" s="20">
        <f t="shared" si="1"/>
        <v>838</v>
      </c>
      <c r="G58" s="8">
        <v>400</v>
      </c>
      <c r="H58" s="11">
        <v>240</v>
      </c>
      <c r="I58" s="51">
        <v>198</v>
      </c>
    </row>
    <row r="59" spans="1:9" ht="15">
      <c r="A59" s="8">
        <v>55</v>
      </c>
      <c r="B59" s="3" t="s">
        <v>207</v>
      </c>
      <c r="C59" s="6" t="s">
        <v>24</v>
      </c>
      <c r="D59" s="3" t="s">
        <v>208</v>
      </c>
      <c r="E59" s="7" t="s">
        <v>7</v>
      </c>
      <c r="F59" s="20">
        <f t="shared" si="1"/>
        <v>850</v>
      </c>
      <c r="G59" s="8">
        <v>400</v>
      </c>
      <c r="H59" s="11">
        <v>221</v>
      </c>
      <c r="I59" s="51">
        <v>229</v>
      </c>
    </row>
    <row r="60" spans="1:9" ht="15">
      <c r="A60" s="8">
        <v>57</v>
      </c>
      <c r="B60" s="7" t="s">
        <v>171</v>
      </c>
      <c r="C60" s="7" t="s">
        <v>8</v>
      </c>
      <c r="D60" s="7" t="s">
        <v>172</v>
      </c>
      <c r="E60" s="7" t="s">
        <v>7</v>
      </c>
      <c r="F60" s="20">
        <f t="shared" si="1"/>
        <v>852</v>
      </c>
      <c r="G60" s="8">
        <v>362</v>
      </c>
      <c r="H60" s="11">
        <v>240</v>
      </c>
      <c r="I60" s="51">
        <v>250</v>
      </c>
    </row>
    <row r="61" spans="1:9" ht="15">
      <c r="A61" s="8">
        <v>59</v>
      </c>
      <c r="B61" s="3" t="s">
        <v>262</v>
      </c>
      <c r="C61" s="6"/>
      <c r="D61" s="3" t="s">
        <v>272</v>
      </c>
      <c r="E61" s="7" t="s">
        <v>7</v>
      </c>
      <c r="F61" s="20">
        <f t="shared" si="1"/>
        <v>862</v>
      </c>
      <c r="G61" s="8">
        <v>400</v>
      </c>
      <c r="H61" s="11">
        <v>240</v>
      </c>
      <c r="I61" s="51">
        <v>222</v>
      </c>
    </row>
    <row r="62" spans="1:9" ht="15">
      <c r="A62" s="8">
        <v>58</v>
      </c>
      <c r="B62" s="3" t="s">
        <v>261</v>
      </c>
      <c r="C62" s="6" t="s">
        <v>24</v>
      </c>
      <c r="D62" s="3" t="s">
        <v>271</v>
      </c>
      <c r="E62" s="7" t="s">
        <v>7</v>
      </c>
      <c r="F62" s="20">
        <f t="shared" si="1"/>
        <v>863</v>
      </c>
      <c r="G62" s="8">
        <v>400</v>
      </c>
      <c r="H62" s="11">
        <v>240</v>
      </c>
      <c r="I62" s="51">
        <v>223</v>
      </c>
    </row>
    <row r="63" spans="1:9" ht="15">
      <c r="A63" s="8">
        <v>60</v>
      </c>
      <c r="B63" s="3" t="s">
        <v>217</v>
      </c>
      <c r="C63" s="6"/>
      <c r="D63" s="3" t="s">
        <v>218</v>
      </c>
      <c r="E63" s="7" t="s">
        <v>7</v>
      </c>
      <c r="F63" s="20">
        <f t="shared" si="1"/>
        <v>872</v>
      </c>
      <c r="G63" s="8">
        <v>400</v>
      </c>
      <c r="H63" s="11">
        <v>232</v>
      </c>
      <c r="I63" s="51">
        <v>240</v>
      </c>
    </row>
    <row r="64" spans="1:9" ht="15">
      <c r="A64" s="8">
        <v>61</v>
      </c>
      <c r="B64" s="27" t="s">
        <v>263</v>
      </c>
      <c r="C64" s="18" t="s">
        <v>24</v>
      </c>
      <c r="D64" s="27" t="s">
        <v>273</v>
      </c>
      <c r="E64" s="19" t="s">
        <v>7</v>
      </c>
      <c r="F64" s="38">
        <f t="shared" si="1"/>
        <v>882</v>
      </c>
      <c r="G64" s="39">
        <v>400</v>
      </c>
      <c r="H64" s="14">
        <v>240</v>
      </c>
      <c r="I64" s="51">
        <v>242</v>
      </c>
    </row>
    <row r="65" spans="1:9" ht="15">
      <c r="A65" s="8">
        <v>62</v>
      </c>
      <c r="B65" s="7" t="s">
        <v>175</v>
      </c>
      <c r="C65" s="7" t="s">
        <v>8</v>
      </c>
      <c r="D65" s="7" t="s">
        <v>176</v>
      </c>
      <c r="E65" s="7" t="s">
        <v>7</v>
      </c>
      <c r="F65" s="38">
        <f t="shared" si="1"/>
        <v>892</v>
      </c>
      <c r="G65" s="39">
        <v>382</v>
      </c>
      <c r="H65" s="14">
        <v>240</v>
      </c>
      <c r="I65" s="51">
        <v>270</v>
      </c>
    </row>
    <row r="66" spans="1:9" ht="15">
      <c r="A66" s="8">
        <v>63</v>
      </c>
      <c r="B66" s="3" t="s">
        <v>209</v>
      </c>
      <c r="C66" s="6" t="s">
        <v>7</v>
      </c>
      <c r="D66" s="3" t="s">
        <v>210</v>
      </c>
      <c r="E66" s="7" t="s">
        <v>7</v>
      </c>
      <c r="F66" s="38">
        <f t="shared" si="1"/>
        <v>893</v>
      </c>
      <c r="G66" s="39">
        <v>400</v>
      </c>
      <c r="H66" s="14">
        <v>223</v>
      </c>
      <c r="I66" s="51">
        <v>270</v>
      </c>
    </row>
    <row r="67" spans="1:9" ht="15">
      <c r="A67" s="8">
        <v>64</v>
      </c>
      <c r="B67" s="3" t="s">
        <v>264</v>
      </c>
      <c r="C67" s="6" t="s">
        <v>24</v>
      </c>
      <c r="D67" s="3" t="s">
        <v>274</v>
      </c>
      <c r="E67" s="7" t="s">
        <v>7</v>
      </c>
      <c r="F67" s="38">
        <f t="shared" si="1"/>
        <v>896</v>
      </c>
      <c r="G67" s="39">
        <v>400</v>
      </c>
      <c r="H67" s="14">
        <v>240</v>
      </c>
      <c r="I67" s="51">
        <v>256</v>
      </c>
    </row>
    <row r="68" spans="1:9" ht="15">
      <c r="A68" s="8">
        <v>65</v>
      </c>
      <c r="B68" s="3" t="s">
        <v>211</v>
      </c>
      <c r="C68" s="6" t="s">
        <v>7</v>
      </c>
      <c r="D68" s="3" t="s">
        <v>212</v>
      </c>
      <c r="E68" s="7" t="s">
        <v>7</v>
      </c>
      <c r="F68" s="38">
        <f aca="true" t="shared" si="2" ref="F68:F73">SUM(G68:I68)</f>
        <v>899</v>
      </c>
      <c r="G68" s="39">
        <v>400</v>
      </c>
      <c r="H68" s="14">
        <v>229</v>
      </c>
      <c r="I68" s="51">
        <v>270</v>
      </c>
    </row>
    <row r="69" spans="1:9" ht="15">
      <c r="A69" s="8">
        <v>66</v>
      </c>
      <c r="B69" s="3" t="s">
        <v>213</v>
      </c>
      <c r="C69" s="6" t="s">
        <v>7</v>
      </c>
      <c r="D69" s="3" t="s">
        <v>214</v>
      </c>
      <c r="E69" s="7" t="s">
        <v>7</v>
      </c>
      <c r="F69" s="38">
        <f t="shared" si="2"/>
        <v>899</v>
      </c>
      <c r="G69" s="39">
        <v>400</v>
      </c>
      <c r="H69" s="14">
        <v>229</v>
      </c>
      <c r="I69" s="51">
        <v>270</v>
      </c>
    </row>
    <row r="70" spans="1:9" ht="15">
      <c r="A70" s="8">
        <v>67</v>
      </c>
      <c r="B70" s="3" t="s">
        <v>215</v>
      </c>
      <c r="C70" s="6"/>
      <c r="D70" s="3" t="s">
        <v>216</v>
      </c>
      <c r="E70" s="7" t="s">
        <v>7</v>
      </c>
      <c r="F70" s="38">
        <f t="shared" si="2"/>
        <v>900</v>
      </c>
      <c r="G70" s="39">
        <v>400</v>
      </c>
      <c r="H70" s="14">
        <v>230</v>
      </c>
      <c r="I70" s="51">
        <v>270</v>
      </c>
    </row>
    <row r="71" spans="1:9" ht="15">
      <c r="A71" s="8">
        <v>68</v>
      </c>
      <c r="B71" s="7" t="s">
        <v>177</v>
      </c>
      <c r="C71" s="7" t="s">
        <v>8</v>
      </c>
      <c r="D71" s="7" t="s">
        <v>178</v>
      </c>
      <c r="E71" s="7" t="s">
        <v>7</v>
      </c>
      <c r="F71" s="38">
        <f t="shared" si="2"/>
        <v>903</v>
      </c>
      <c r="G71" s="39">
        <v>393</v>
      </c>
      <c r="H71" s="14">
        <v>240</v>
      </c>
      <c r="I71" s="51">
        <v>270</v>
      </c>
    </row>
    <row r="72" spans="1:9" ht="15">
      <c r="A72" s="8">
        <v>69</v>
      </c>
      <c r="B72" s="7" t="s">
        <v>179</v>
      </c>
      <c r="C72" s="7" t="s">
        <v>8</v>
      </c>
      <c r="D72" s="7" t="s">
        <v>180</v>
      </c>
      <c r="E72" s="7" t="s">
        <v>7</v>
      </c>
      <c r="F72" s="38">
        <f t="shared" si="2"/>
        <v>910</v>
      </c>
      <c r="G72" s="39">
        <v>400</v>
      </c>
      <c r="H72" s="14">
        <v>240</v>
      </c>
      <c r="I72" s="60">
        <v>270</v>
      </c>
    </row>
    <row r="73" spans="1:9" ht="15">
      <c r="A73" s="8">
        <v>70</v>
      </c>
      <c r="B73" s="7" t="s">
        <v>181</v>
      </c>
      <c r="C73" s="7" t="s">
        <v>24</v>
      </c>
      <c r="D73" s="7" t="s">
        <v>182</v>
      </c>
      <c r="E73" s="7" t="s">
        <v>7</v>
      </c>
      <c r="F73" s="40">
        <f t="shared" si="2"/>
        <v>910</v>
      </c>
      <c r="G73" s="8">
        <v>400</v>
      </c>
      <c r="H73" s="11">
        <v>240</v>
      </c>
      <c r="I73" s="51">
        <v>270</v>
      </c>
    </row>
    <row r="74" ht="15">
      <c r="F74"/>
    </row>
  </sheetData>
  <sheetProtection/>
  <printOptions/>
  <pageMargins left="0.7" right="0.7" top="0.75" bottom="0.75" header="0.3" footer="0.3"/>
  <pageSetup horizontalDpi="600" verticalDpi="6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SheetLayoutView="100" zoomScalePageLayoutView="0" workbookViewId="0" topLeftCell="A1">
      <selection activeCell="D24" sqref="D24"/>
    </sheetView>
  </sheetViews>
  <sheetFormatPr defaultColWidth="9.140625" defaultRowHeight="15.75" customHeight="1"/>
  <cols>
    <col min="4" max="4" width="25.421875" style="0" customWidth="1"/>
    <col min="6" max="6" width="9.140625" style="4" customWidth="1"/>
    <col min="7" max="7" width="8.00390625" style="0" customWidth="1"/>
  </cols>
  <sheetData>
    <row r="1" ht="15.75" customHeight="1">
      <c r="A1" s="4" t="s">
        <v>278</v>
      </c>
    </row>
    <row r="2" spans="1:9" ht="26.25" customHeight="1">
      <c r="A2" s="6" t="s">
        <v>279</v>
      </c>
      <c r="B2" s="6" t="s">
        <v>1</v>
      </c>
      <c r="C2" s="6"/>
      <c r="D2" s="6" t="s">
        <v>2</v>
      </c>
      <c r="E2" s="6"/>
      <c r="F2" s="47" t="s">
        <v>250</v>
      </c>
      <c r="G2" s="26" t="s">
        <v>31</v>
      </c>
      <c r="H2" s="26" t="s">
        <v>32</v>
      </c>
      <c r="I2" s="26" t="s">
        <v>189</v>
      </c>
    </row>
    <row r="3" spans="1:9" ht="15.75" customHeight="1">
      <c r="A3" s="11">
        <v>1</v>
      </c>
      <c r="B3" s="6" t="s">
        <v>226</v>
      </c>
      <c r="C3" s="6" t="s">
        <v>227</v>
      </c>
      <c r="D3" s="3" t="s">
        <v>150</v>
      </c>
      <c r="E3" s="44" t="s">
        <v>7</v>
      </c>
      <c r="F3" s="45">
        <f aca="true" t="shared" si="0" ref="F3:F11">SUM(G3:I3)</f>
        <v>30</v>
      </c>
      <c r="G3" s="46"/>
      <c r="H3" s="24">
        <v>8</v>
      </c>
      <c r="I3" s="24">
        <v>22</v>
      </c>
    </row>
    <row r="4" spans="1:9" ht="15.75" customHeight="1">
      <c r="A4" s="11">
        <v>2</v>
      </c>
      <c r="B4" s="6" t="s">
        <v>226</v>
      </c>
      <c r="C4" s="6" t="s">
        <v>165</v>
      </c>
      <c r="D4" s="3" t="s">
        <v>166</v>
      </c>
      <c r="E4" s="44" t="s">
        <v>7</v>
      </c>
      <c r="F4" s="23">
        <f t="shared" si="0"/>
        <v>52</v>
      </c>
      <c r="G4" s="8"/>
      <c r="H4" s="11">
        <v>14</v>
      </c>
      <c r="I4" s="11">
        <v>38</v>
      </c>
    </row>
    <row r="5" spans="1:9" ht="15.75" customHeight="1">
      <c r="A5" s="11">
        <v>3</v>
      </c>
      <c r="B5" s="6" t="s">
        <v>226</v>
      </c>
      <c r="C5" s="6" t="s">
        <v>215</v>
      </c>
      <c r="D5" s="3" t="s">
        <v>216</v>
      </c>
      <c r="E5" s="44" t="s">
        <v>40</v>
      </c>
      <c r="F5" s="23">
        <f t="shared" si="0"/>
        <v>58</v>
      </c>
      <c r="G5" s="8"/>
      <c r="H5" s="11">
        <v>29</v>
      </c>
      <c r="I5" s="11">
        <v>29</v>
      </c>
    </row>
    <row r="6" spans="1:9" ht="15.75" customHeight="1">
      <c r="A6" s="11">
        <v>4</v>
      </c>
      <c r="B6" s="6" t="s">
        <v>226</v>
      </c>
      <c r="C6" s="41" t="s">
        <v>275</v>
      </c>
      <c r="D6" s="3" t="s">
        <v>276</v>
      </c>
      <c r="E6" s="48" t="s">
        <v>7</v>
      </c>
      <c r="F6" s="23">
        <f t="shared" si="0"/>
        <v>60</v>
      </c>
      <c r="G6" s="11"/>
      <c r="H6" s="11">
        <v>48</v>
      </c>
      <c r="I6" s="11">
        <v>12</v>
      </c>
    </row>
    <row r="7" spans="1:9" ht="15.75" customHeight="1">
      <c r="A7" s="11">
        <v>5</v>
      </c>
      <c r="B7" s="6" t="s">
        <v>226</v>
      </c>
      <c r="C7" s="6" t="s">
        <v>228</v>
      </c>
      <c r="D7" s="3" t="s">
        <v>229</v>
      </c>
      <c r="E7" s="44" t="s">
        <v>7</v>
      </c>
      <c r="F7" s="23">
        <f t="shared" si="0"/>
        <v>63</v>
      </c>
      <c r="G7" s="8"/>
      <c r="H7" s="11">
        <v>9</v>
      </c>
      <c r="I7" s="11">
        <v>54</v>
      </c>
    </row>
    <row r="8" spans="1:9" ht="15.75" customHeight="1">
      <c r="A8" s="11">
        <v>6</v>
      </c>
      <c r="B8" s="6" t="s">
        <v>226</v>
      </c>
      <c r="C8" s="6" t="s">
        <v>230</v>
      </c>
      <c r="D8" s="3" t="s">
        <v>231</v>
      </c>
      <c r="E8" s="44" t="s">
        <v>7</v>
      </c>
      <c r="F8" s="23">
        <f t="shared" si="0"/>
        <v>81</v>
      </c>
      <c r="G8" s="8"/>
      <c r="H8" s="11">
        <v>27</v>
      </c>
      <c r="I8" s="11">
        <v>54</v>
      </c>
    </row>
    <row r="9" spans="1:9" ht="15.75" customHeight="1">
      <c r="A9" s="11">
        <v>7</v>
      </c>
      <c r="B9" s="6" t="s">
        <v>226</v>
      </c>
      <c r="C9" s="6" t="s">
        <v>232</v>
      </c>
      <c r="D9" s="3" t="s">
        <v>233</v>
      </c>
      <c r="E9" s="44" t="s">
        <v>7</v>
      </c>
      <c r="F9" s="23">
        <f t="shared" si="0"/>
        <v>82</v>
      </c>
      <c r="G9" s="8"/>
      <c r="H9" s="11">
        <v>28</v>
      </c>
      <c r="I9" s="11">
        <v>54</v>
      </c>
    </row>
    <row r="10" spans="1:9" ht="15.75" customHeight="1">
      <c r="A10" s="11">
        <v>8</v>
      </c>
      <c r="B10" s="6" t="s">
        <v>226</v>
      </c>
      <c r="C10" s="41" t="s">
        <v>143</v>
      </c>
      <c r="D10" s="3" t="s">
        <v>277</v>
      </c>
      <c r="E10" s="11" t="s">
        <v>7</v>
      </c>
      <c r="F10" s="28">
        <f t="shared" si="0"/>
        <v>82</v>
      </c>
      <c r="G10" s="11"/>
      <c r="H10" s="11">
        <v>48</v>
      </c>
      <c r="I10" s="11">
        <v>34</v>
      </c>
    </row>
    <row r="11" spans="1:9" ht="15.75" customHeight="1">
      <c r="A11" s="11">
        <v>9</v>
      </c>
      <c r="B11" s="6" t="s">
        <v>226</v>
      </c>
      <c r="C11" s="6" t="s">
        <v>234</v>
      </c>
      <c r="D11" s="3" t="s">
        <v>235</v>
      </c>
      <c r="E11" s="8" t="s">
        <v>7</v>
      </c>
      <c r="F11" s="43">
        <f t="shared" si="0"/>
        <v>88</v>
      </c>
      <c r="G11" s="8"/>
      <c r="H11" s="11">
        <v>34</v>
      </c>
      <c r="I11" s="11">
        <v>54</v>
      </c>
    </row>
    <row r="12" ht="15.75" customHeight="1">
      <c r="F12" s="42"/>
    </row>
  </sheetData>
  <sheetProtection/>
  <printOptions/>
  <pageMargins left="0.7" right="0.7" top="0.75" bottom="0.75" header="0.3" footer="0.3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Tonis</cp:lastModifiedBy>
  <cp:lastPrinted>2014-08-10T14:03:23Z</cp:lastPrinted>
  <dcterms:created xsi:type="dcterms:W3CDTF">2014-08-09T09:26:52Z</dcterms:created>
  <dcterms:modified xsi:type="dcterms:W3CDTF">2014-08-12T07:30:47Z</dcterms:modified>
  <cp:category/>
  <cp:version/>
  <cp:contentType/>
  <cp:contentStatus/>
</cp:coreProperties>
</file>